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Offer" sheetId="5" r:id="rId1"/>
  </sheets>
  <definedNames>
    <definedName name="_xlnm._FilterDatabase" localSheetId="0" hidden="1">Offer!$A$5:$AB$5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1" i="5" l="1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 l="1"/>
</calcChain>
</file>

<file path=xl/sharedStrings.xml><?xml version="1.0" encoding="utf-8"?>
<sst xmlns="http://schemas.openxmlformats.org/spreadsheetml/2006/main" count="630" uniqueCount="464">
  <si>
    <t>Description</t>
  </si>
  <si>
    <t>Color</t>
  </si>
  <si>
    <t>ON RUNNING CLOUDFLASH 16.8090</t>
  </si>
  <si>
    <t>NEON/WHITE</t>
  </si>
  <si>
    <t>16.8090</t>
  </si>
  <si>
    <t>41</t>
  </si>
  <si>
    <t>MENS</t>
  </si>
  <si>
    <t>42</t>
  </si>
  <si>
    <t>42.5</t>
  </si>
  <si>
    <t>43</t>
  </si>
  <si>
    <t>44</t>
  </si>
  <si>
    <t>44.5</t>
  </si>
  <si>
    <t>45</t>
  </si>
  <si>
    <t>ON RUNNING CLOUDRUSH 17.0000</t>
  </si>
  <si>
    <t>BLACK/WHITE</t>
  </si>
  <si>
    <t>17.0000</t>
  </si>
  <si>
    <t/>
  </si>
  <si>
    <t>46</t>
  </si>
  <si>
    <t>47</t>
  </si>
  <si>
    <t>36.5</t>
  </si>
  <si>
    <t>WOMENS</t>
  </si>
  <si>
    <t>40</t>
  </si>
  <si>
    <t>40.5</t>
  </si>
  <si>
    <t>ON RUNNING CLOUDROCK WATERPROOF 1 23.99046</t>
  </si>
  <si>
    <t>Mineral | Kelp</t>
  </si>
  <si>
    <t>23.99046</t>
  </si>
  <si>
    <t>36</t>
  </si>
  <si>
    <t>37</t>
  </si>
  <si>
    <t>37.5</t>
  </si>
  <si>
    <t>38.5</t>
  </si>
  <si>
    <t>39</t>
  </si>
  <si>
    <t>ON RUNNING CLOUD TERRY 1 18.99485</t>
  </si>
  <si>
    <t>Dune</t>
  </si>
  <si>
    <t>18.99485</t>
  </si>
  <si>
    <t>49</t>
  </si>
  <si>
    <t>47.5</t>
  </si>
  <si>
    <t>WHITE | RED</t>
  </si>
  <si>
    <t>48</t>
  </si>
  <si>
    <t>ON RUNNING CLOUD DIP 1 18.99488</t>
  </si>
  <si>
    <t>RESEDA | OLIVE</t>
  </si>
  <si>
    <t>18.99488</t>
  </si>
  <si>
    <t>ON RUNNING CLOUDVENTURE 2 22.99621</t>
  </si>
  <si>
    <t>EVERGREEN | WHITE</t>
  </si>
  <si>
    <t>22.99621</t>
  </si>
  <si>
    <t>ON RUNNING CLOUD DIP 1 18.99876</t>
  </si>
  <si>
    <t>GREY | SHADOW</t>
  </si>
  <si>
    <t>18.99876</t>
  </si>
  <si>
    <t>ON RUNNING CLOUD DIP 1 18.99489</t>
  </si>
  <si>
    <t>SAND | CUMIN</t>
  </si>
  <si>
    <t>18.99489</t>
  </si>
  <si>
    <t>ON RUNNING CLOUD DIP 1 18.99878</t>
  </si>
  <si>
    <t>DESERT | CLAY</t>
  </si>
  <si>
    <t>18.99878</t>
  </si>
  <si>
    <t>ON RUNNING CLOUDVENTURE PEAK 2 34.99613</t>
  </si>
  <si>
    <t>BLACK | ROCK</t>
  </si>
  <si>
    <t>34.99613</t>
  </si>
  <si>
    <t>ON RUNNING CLOUDNOVA Z5 1 26.98382</t>
  </si>
  <si>
    <t>WHITE | CYAN</t>
  </si>
  <si>
    <t>26.98382</t>
  </si>
  <si>
    <t>WHITE | INDIGO</t>
  </si>
  <si>
    <t>38</t>
  </si>
  <si>
    <t>ON RUNNING CLOUD HI EDGE 1 28.99795</t>
  </si>
  <si>
    <t>GLACIER / SHADOW</t>
  </si>
  <si>
    <t>28.99795</t>
  </si>
  <si>
    <t>ON RUNNING CLOUDNOVA 1 26.99811</t>
  </si>
  <si>
    <t>WHITE / VIOLET</t>
  </si>
  <si>
    <t>26.99811</t>
  </si>
  <si>
    <t>ON RUNNING CLOUD WATERPROOF 1 19.99986</t>
  </si>
  <si>
    <t>BLACK / LUNAR</t>
  </si>
  <si>
    <t>19.99986</t>
  </si>
  <si>
    <t>ON RUNNING CLOUDNOVA 1 26.99677</t>
  </si>
  <si>
    <t>BLACK / WHITE</t>
  </si>
  <si>
    <t>26.99677</t>
  </si>
  <si>
    <t>ON RUNNING CLOUD DIP 1 18.99874</t>
  </si>
  <si>
    <t>GRAPE / PEBBLE</t>
  </si>
  <si>
    <t>18.99874</t>
  </si>
  <si>
    <t>ON RUNNING CLOUDFLOW WIDE 1 45.99228</t>
  </si>
  <si>
    <t>ROCK / ROSE</t>
  </si>
  <si>
    <t>45.99228</t>
  </si>
  <si>
    <t>ON RUNNING CLOUD HI 1 28.99647</t>
  </si>
  <si>
    <t>28.99647</t>
  </si>
  <si>
    <t>ON RUNNING CLOUD HI WATERPROOF 1 28.99165</t>
  </si>
  <si>
    <t>CHAI / MAGNET</t>
  </si>
  <si>
    <t>28.99165</t>
  </si>
  <si>
    <t>ON RUNNING CLOUD X SHIFT 1 38.99124</t>
  </si>
  <si>
    <t>FROST | TWILIGHT</t>
  </si>
  <si>
    <t>38.99124</t>
  </si>
  <si>
    <t>ON RUNNING CLOUD 70 | 30 19.99829</t>
  </si>
  <si>
    <t>MOSS | HAZEL</t>
  </si>
  <si>
    <t>19.99829</t>
  </si>
  <si>
    <t>ON RUNNING CLOUDFLYER 3 21.99625</t>
  </si>
  <si>
    <t>MAGENTA / MULBERRY</t>
  </si>
  <si>
    <t>21.99625</t>
  </si>
  <si>
    <t>ON RUNNING CLOUD 70 | 30 19.99689</t>
  </si>
  <si>
    <t>INK | BLACK</t>
  </si>
  <si>
    <t>19.99689</t>
  </si>
  <si>
    <t>ON RUNNING CLOUDFLOW 2 25.99588</t>
  </si>
  <si>
    <t>FLARE | DAWN</t>
  </si>
  <si>
    <t>25.99588</t>
  </si>
  <si>
    <t>ON RUNNING CLOUDSWIFT EDGE PRISM 1 41.99463</t>
  </si>
  <si>
    <t>AURORA</t>
  </si>
  <si>
    <t>41.99463</t>
  </si>
  <si>
    <t>ON RUNNING CLOUDVENTURE WATERPROOF 2 22.99616</t>
  </si>
  <si>
    <t>JUNIPER / SEA</t>
  </si>
  <si>
    <t>22.99616</t>
  </si>
  <si>
    <t>ON RUNNING CLOUDNOVA Z5 1 26.98929</t>
  </si>
  <si>
    <t>BLACK / CYAN</t>
  </si>
  <si>
    <t>26.98929</t>
  </si>
  <si>
    <t>WHITE / RED</t>
  </si>
  <si>
    <t>ON RUNNING CLOUD 70 | 30 19.99692</t>
  </si>
  <si>
    <t>BRICK | PECAN</t>
  </si>
  <si>
    <t>19.99692</t>
  </si>
  <si>
    <t>ON RUNNING CLOUD HI EDGE DEFY 1 28.99396</t>
  </si>
  <si>
    <t>EVERGREEN | CLAY</t>
  </si>
  <si>
    <t>28.99396</t>
  </si>
  <si>
    <t>ON RUNNING CLOUD DIP 1 18.99873</t>
  </si>
  <si>
    <t>SEA / STONE</t>
  </si>
  <si>
    <t>18.99873</t>
  </si>
  <si>
    <t>ON RUNNING CLOUDVENTURE 2 22.99617</t>
  </si>
  <si>
    <t>SANDSTONE / ORANGE</t>
  </si>
  <si>
    <t>22.99617</t>
  </si>
  <si>
    <t>ON RUNNING CLOUDVENTURE WATERPROOF 2 22.99552</t>
  </si>
  <si>
    <t>WHITE | FIR</t>
  </si>
  <si>
    <t>22.99552</t>
  </si>
  <si>
    <t>ON RUNNING CLOUDVENTURE 2 22.99859</t>
  </si>
  <si>
    <t>SAND / WASH</t>
  </si>
  <si>
    <t>22.99859</t>
  </si>
  <si>
    <t>ON RUNNING CLOUDAWAY SMOKY QUARTZ 1 86.98413</t>
  </si>
  <si>
    <t>ICE / ECLIPSE</t>
  </si>
  <si>
    <t>86.98413</t>
  </si>
  <si>
    <t>ON RUNNING CLOUDVENTURE WATERPROOF 2 22.99761</t>
  </si>
  <si>
    <t>FIR | LUNAR</t>
  </si>
  <si>
    <t>22.99761</t>
  </si>
  <si>
    <t>ON RUNNING THE ROGER CLUBHOUSE 1 48.99145</t>
  </si>
  <si>
    <t>ALMOND | SAND</t>
  </si>
  <si>
    <t>48.99145</t>
  </si>
  <si>
    <t>ON RUNNING CLOUD 70 | 30 19.99691</t>
  </si>
  <si>
    <t>CACTUS | STORM</t>
  </si>
  <si>
    <t>19.99691</t>
  </si>
  <si>
    <t>ON RUNNING CLOUD HI 1 28.99174</t>
  </si>
  <si>
    <t>FOREST</t>
  </si>
  <si>
    <t>28.99174</t>
  </si>
  <si>
    <t>ON RUNNING CLOUD NEXUS 1 18.99192</t>
  </si>
  <si>
    <t>IVY | FIR</t>
  </si>
  <si>
    <t>18.99192</t>
  </si>
  <si>
    <t>ON RUNNING CLOUDFLOW 2 25.99783</t>
  </si>
  <si>
    <t>RUST | LIMELIGHT</t>
  </si>
  <si>
    <t>25.99783</t>
  </si>
  <si>
    <t>ON RUNNING THE ROGER CLUBHOUSE 1 48.99264</t>
  </si>
  <si>
    <t>WHITE | BLACK</t>
  </si>
  <si>
    <t>48.99264</t>
  </si>
  <si>
    <t>ON RUNNING CLOUD HI 1 28.99656</t>
  </si>
  <si>
    <t>CAMO</t>
  </si>
  <si>
    <t>28.99656</t>
  </si>
  <si>
    <t>ON RUNNING CLOUD HI EDGE STONE PINE 1 28.99101</t>
  </si>
  <si>
    <t>JUNGLE | FOREST</t>
  </si>
  <si>
    <t>28.99101</t>
  </si>
  <si>
    <t>ON RUNNING CLOUDFLOW TEAM NORGE 1 25.99081</t>
  </si>
  <si>
    <t>RUST | ECLIPSE</t>
  </si>
  <si>
    <t>25.99081</t>
  </si>
  <si>
    <t>ON RUNNING THE ROGER CLUBHOUSE 1 48.99143</t>
  </si>
  <si>
    <t>WHITE | BRONZE</t>
  </si>
  <si>
    <t>48.99143</t>
  </si>
  <si>
    <t>ON RUNNING THE ROGER CLUBHOUSE 1 48.99388</t>
  </si>
  <si>
    <t>FOREST | PEARL</t>
  </si>
  <si>
    <t>48.99388</t>
  </si>
  <si>
    <t>ON RUNNING THE ROGER CLUBHOUSE 1 48.98739</t>
  </si>
  <si>
    <t>BLACK | INDIGO</t>
  </si>
  <si>
    <t>48.98739</t>
  </si>
  <si>
    <t>ON RUNNING CLOUD 5 READY 89.98834</t>
  </si>
  <si>
    <t>PEARL | MAGNET</t>
  </si>
  <si>
    <t>89.98834</t>
  </si>
  <si>
    <t>ON RUNNING CLOUD 5 READY 89.98833</t>
  </si>
  <si>
    <t>STORM | MIDNIGHT</t>
  </si>
  <si>
    <t>89.98833</t>
  </si>
  <si>
    <t>ON RUNNING CLOUD 5 TERRY 99.98547</t>
  </si>
  <si>
    <t>OLIVE | THORN</t>
  </si>
  <si>
    <t>99.98547</t>
  </si>
  <si>
    <t>ON RUNNING CLOUD HI 1 28.99173</t>
  </si>
  <si>
    <t>GLACIER</t>
  </si>
  <si>
    <t>28.99173</t>
  </si>
  <si>
    <t>ON RUNNING CLOUD HI 1 28.99657</t>
  </si>
  <si>
    <t>COCOA</t>
  </si>
  <si>
    <t>28.99657</t>
  </si>
  <si>
    <t>ON RUNNING CLOUD HI EDGE 1 28.99473</t>
  </si>
  <si>
    <t>BLACK | OLIVE</t>
  </si>
  <si>
    <t>28.99473</t>
  </si>
  <si>
    <t>ON RUNNING CLOUD HI EDGE 1 28.99468</t>
  </si>
  <si>
    <t>CUMIN | PEARL</t>
  </si>
  <si>
    <t>28.99468</t>
  </si>
  <si>
    <t>ON RUNNING CLOUD HI EDGE DEFY 1 28.99158</t>
  </si>
  <si>
    <t>GRAPE | OX</t>
  </si>
  <si>
    <t>28.99158</t>
  </si>
  <si>
    <t>ON RUNNING CLOUD HI EDGE DEFY 1 28.99395</t>
  </si>
  <si>
    <t>NAVY | BLACK</t>
  </si>
  <si>
    <t>28.99395</t>
  </si>
  <si>
    <t>ON RUNNING CLOUDACE 1 30.99863</t>
  </si>
  <si>
    <t>NAVY | MALIBU</t>
  </si>
  <si>
    <t>30.99863</t>
  </si>
  <si>
    <t>ON RUNNING CLOUDFLOW 2 25.99782</t>
  </si>
  <si>
    <t>CITRUS | SEA</t>
  </si>
  <si>
    <t>25.99782</t>
  </si>
  <si>
    <t>ON RUNNING CLOUDVENTURE WATERPROOF 2 22.99951</t>
  </si>
  <si>
    <t>BLACK | GRAPHITE</t>
  </si>
  <si>
    <t>22.99951</t>
  </si>
  <si>
    <t>ON RUNNING CLOUD HI 1 28.99659</t>
  </si>
  <si>
    <t>SAND</t>
  </si>
  <si>
    <t>28.99659</t>
  </si>
  <si>
    <t>ON RUNNING CLOUD X SHIFT 1 38.99125</t>
  </si>
  <si>
    <t>VAPOR | ACACIA</t>
  </si>
  <si>
    <t>38.99125</t>
  </si>
  <si>
    <t>ON RUNNING CLOUDACE 1 30.99766</t>
  </si>
  <si>
    <t>SEA | SHADOW</t>
  </si>
  <si>
    <t>30.99766</t>
  </si>
  <si>
    <t>ON RUNNING CLOUDROCK EDGE RAW 1 43.99534</t>
  </si>
  <si>
    <t>UNDYED</t>
  </si>
  <si>
    <t>43.99534</t>
  </si>
  <si>
    <t>ON RUNNING CLOUDROCK WATERPROOF 1 23.99856</t>
  </si>
  <si>
    <t>SAND | BLACK</t>
  </si>
  <si>
    <t>23.99856</t>
  </si>
  <si>
    <t>ON RUNNING CLOUDROCK WATERPROOF 1 23.99855</t>
  </si>
  <si>
    <t>COCOA | RED</t>
  </si>
  <si>
    <t>23.99855</t>
  </si>
  <si>
    <t>ON RUNNING CLOUDSURFER 5 24.99598</t>
  </si>
  <si>
    <t>ZEST | DUST</t>
  </si>
  <si>
    <t>24.99598</t>
  </si>
  <si>
    <t>ON RUNNING THE RGR CENTRE CRT 0-SERIES 1 48.99443</t>
  </si>
  <si>
    <t>WHITE | GUM</t>
  </si>
  <si>
    <t>48.99443</t>
  </si>
  <si>
    <t>ON RUNNING THE ROGER CENTRE COURT 1 48.98968</t>
  </si>
  <si>
    <t>WHITE | CORAL</t>
  </si>
  <si>
    <t>48.98968</t>
  </si>
  <si>
    <t>ON RUNNING CLOUD DIP 1 18.99487</t>
  </si>
  <si>
    <t>CORK | COCOA</t>
  </si>
  <si>
    <t>18.99487</t>
  </si>
  <si>
    <t>ON RUNNING CLOUD DIP 1 18.99486</t>
  </si>
  <si>
    <t>HAY | LEAF</t>
  </si>
  <si>
    <t>18.99486</t>
  </si>
  <si>
    <t>ON RUNNING CLOUDNOVA Z5 1 26.98381</t>
  </si>
  <si>
    <t>26.98381</t>
  </si>
  <si>
    <t>ON RUNNING CLOUDFLYER WATERPROOF 2 21.99219</t>
  </si>
  <si>
    <t>SEA | GLACIER</t>
  </si>
  <si>
    <t>21.99219</t>
  </si>
  <si>
    <t>ON RUNNING CLOUDULTRA FLUORITE 1 96.98411</t>
  </si>
  <si>
    <t>LILY | WHITE</t>
  </si>
  <si>
    <t>96.98411</t>
  </si>
  <si>
    <t>ON RUNNING CLOUDFLYER 3 21.99626</t>
  </si>
  <si>
    <t>21.99626</t>
  </si>
  <si>
    <t>ON RUNNING CLOUDROCK WATERPROOF 1 23.99753</t>
  </si>
  <si>
    <t>STORM | WASH</t>
  </si>
  <si>
    <t>23.99753</t>
  </si>
  <si>
    <t>ON RUNNING CLOUDTRAX UNDYED 1 83.98614</t>
  </si>
  <si>
    <t>83.98614</t>
  </si>
  <si>
    <t>ON RUNNING CLOUD HI WATERPROOF 1 28.99167</t>
  </si>
  <si>
    <t>DUST | NAVY</t>
  </si>
  <si>
    <t>28.99167</t>
  </si>
  <si>
    <t>ON RUNNING CLOUDNOVA 1 26.99478</t>
  </si>
  <si>
    <t>CREAM | CAMO</t>
  </si>
  <si>
    <t>26.99478</t>
  </si>
  <si>
    <t>ON RUNNING CLOUDFLYER WIDE 1 51.99066</t>
  </si>
  <si>
    <t>BLACK | WHITE</t>
  </si>
  <si>
    <t>51.99066</t>
  </si>
  <si>
    <t>ON RUNNING CLOUDFLASH 2 36.99642</t>
  </si>
  <si>
    <t>36.99642</t>
  </si>
  <si>
    <t>ON RUNNING CLOUDSTRATUS 1 29.99866</t>
  </si>
  <si>
    <t>NAVY | DUST</t>
  </si>
  <si>
    <t>29.99866</t>
  </si>
  <si>
    <t>ON RUNNING CLOUD HI 1 28.99799</t>
  </si>
  <si>
    <t>PEARL | CAMEL</t>
  </si>
  <si>
    <t>28.99799</t>
  </si>
  <si>
    <t>ON RUNNING CLOUDNOVA FORM TITANITE 1 75.98408</t>
  </si>
  <si>
    <t>PEBBLE | QUARTZ</t>
  </si>
  <si>
    <t>75.98408</t>
  </si>
  <si>
    <t>ON RUNNING CLOUD HI 1 28.99475</t>
  </si>
  <si>
    <t>MOCHA</t>
  </si>
  <si>
    <t>28.99475</t>
  </si>
  <si>
    <t>ON RUNNING CLOUDNOVA 1 26.99179</t>
  </si>
  <si>
    <t>ECLIPSE| ROSE</t>
  </si>
  <si>
    <t>26.99179</t>
  </si>
  <si>
    <t>ON RUNNING CLOUD 5 READY 89.98831</t>
  </si>
  <si>
    <t>SAND | ALMOND</t>
  </si>
  <si>
    <t>89.98831</t>
  </si>
  <si>
    <t>ON RUNNING CLOUD HI 1 28.99803</t>
  </si>
  <si>
    <t>28.99803</t>
  </si>
  <si>
    <t>ON RUNNING CLOUDAWAY KANAZAWA 1 49.99097</t>
  </si>
  <si>
    <t>WHITE | FROST</t>
  </si>
  <si>
    <t>49.99097</t>
  </si>
  <si>
    <t>ON RUNNING CLOUDACE 1 30.99765</t>
  </si>
  <si>
    <t>BLUSH | ORANGE</t>
  </si>
  <si>
    <t>30.99765</t>
  </si>
  <si>
    <t>ON RUNNING CLOUDROCK WATERPROOF 1 23.99614</t>
  </si>
  <si>
    <t>PECAN | ROCK</t>
  </si>
  <si>
    <t>23.99614</t>
  </si>
  <si>
    <t>ON RUNNING CLOUD HI EDGE 1 28.99467</t>
  </si>
  <si>
    <t>COBBLE | SEA</t>
  </si>
  <si>
    <t>28.99467</t>
  </si>
  <si>
    <t>ON RUNNING CLOUD 70 | 30 19.99686</t>
  </si>
  <si>
    <t>REED | DAMSON</t>
  </si>
  <si>
    <t>19.99686</t>
  </si>
  <si>
    <t>ON RUNNING CLOUDROCK WATERPROOF 1 23.99548</t>
  </si>
  <si>
    <t>23.99548</t>
  </si>
  <si>
    <t>ON RUNNING CLOUDNOVA 1 26.99178</t>
  </si>
  <si>
    <t>PEARL | FLAME</t>
  </si>
  <si>
    <t>26.99178</t>
  </si>
  <si>
    <t>ON RUNNING CLOUDNOVA 1 26.99174</t>
  </si>
  <si>
    <t>WHITE | PECAN</t>
  </si>
  <si>
    <t>26.99174</t>
  </si>
  <si>
    <t>ON RUNNING CLOUDNOVA WRAP 1 26.99397</t>
  </si>
  <si>
    <t>LEAF / CUMIN</t>
  </si>
  <si>
    <t>26.99397</t>
  </si>
  <si>
    <t>ON RUNNING CLOUDNOVA WRAP 1 26.99176</t>
  </si>
  <si>
    <t>EVERGREEN / CITRON</t>
  </si>
  <si>
    <t>26.99176</t>
  </si>
  <si>
    <t>ON RUNNING CLOUDNOVA WRAP 1 26.99175</t>
  </si>
  <si>
    <t>RAISIN / LAVENDER</t>
  </si>
  <si>
    <t>26.99175</t>
  </si>
  <si>
    <t>ON RUNNING CLOUDROCK WATERPROOF 1 23.99852</t>
  </si>
  <si>
    <t>GLACIER / SAND</t>
  </si>
  <si>
    <t>23.99852</t>
  </si>
  <si>
    <t>ON RUNNING CLOUDSWIFT EDGE PRISM 1 41.99461</t>
  </si>
  <si>
    <t>41.99461</t>
  </si>
  <si>
    <t>ON RUNNING CLOUDSWIFT 1 31.99632</t>
  </si>
  <si>
    <t>LAKE / SKY</t>
  </si>
  <si>
    <t>31.99632</t>
  </si>
  <si>
    <t>ON RUNNING CLOUDVENTURE WATERPROOF 2 22.99551</t>
  </si>
  <si>
    <t>WHITE / DAWN</t>
  </si>
  <si>
    <t>22.99551</t>
  </si>
  <si>
    <t>ON RUNNING CLOUD HI EDGE 1 28.99161</t>
  </si>
  <si>
    <t>PEBBLE / LILAC</t>
  </si>
  <si>
    <t>28.99161</t>
  </si>
  <si>
    <t>ON RUNNING CLOUD HI EDGE 1 28.99162</t>
  </si>
  <si>
    <t>PECAN / CLAY</t>
  </si>
  <si>
    <t>28.99162</t>
  </si>
  <si>
    <t>ON RUNNING CLOUD HI EDGE STONE PINE 1 28.99099</t>
  </si>
  <si>
    <t>JUNGLE / FOREST</t>
  </si>
  <si>
    <t>28.99099</t>
  </si>
  <si>
    <t>ON RUNNING CLOUD WATERPROOF 1 19.99831</t>
  </si>
  <si>
    <t>ROSE / LUNAR</t>
  </si>
  <si>
    <t>19.99831</t>
  </si>
  <si>
    <t>ON RUNNING CLOUDSTRATUS 1 29.99562</t>
  </si>
  <si>
    <t>BLACK / LILAC</t>
  </si>
  <si>
    <t>29.99562</t>
  </si>
  <si>
    <t>ON RUNNING CLOUD 2 19.99901</t>
  </si>
  <si>
    <t>19.99901</t>
  </si>
  <si>
    <t>ON RUNNING CLOUDROCK EDGE RAW 1 43.99531</t>
  </si>
  <si>
    <t>43.99531</t>
  </si>
  <si>
    <t>ON RUNNING CLOUDSTRATUS 1 29.99563</t>
  </si>
  <si>
    <t>ROSEBROWN / FLARE</t>
  </si>
  <si>
    <t>29.99563</t>
  </si>
  <si>
    <t>ON RUNNING CLOUDSWIFT 1 31.99633</t>
  </si>
  <si>
    <t>SHARK / SHADOW</t>
  </si>
  <si>
    <t>31.99633</t>
  </si>
  <si>
    <t>ON RUNNING CLOUDVENTURE 2 22.99762</t>
  </si>
  <si>
    <t>SHADOW / GRAPE</t>
  </si>
  <si>
    <t>22.99762</t>
  </si>
  <si>
    <t>ON RUNNING CLOUDVENTURE WATERPROOF 2 22.99857</t>
  </si>
  <si>
    <t>ROSEBROWN / MULBERRY</t>
  </si>
  <si>
    <t>22.99857</t>
  </si>
  <si>
    <t>ON RUNNING CLOUD 70 | 30 19.99825</t>
  </si>
  <si>
    <t>MIST / SAPPHIRE</t>
  </si>
  <si>
    <t>19.99825</t>
  </si>
  <si>
    <t>ON RUNNING CLOUDAWAY S2W8 1 92.98186</t>
  </si>
  <si>
    <t>BLACK / EVERGREEN</t>
  </si>
  <si>
    <t>92.98186</t>
  </si>
  <si>
    <t>ON RUNNING CLOUDFLYER 2 11.4418</t>
  </si>
  <si>
    <t>STORM / WHITE</t>
  </si>
  <si>
    <t>11.4418</t>
  </si>
  <si>
    <t>ON RUNNING CLOUDFLYER 2 11.0001</t>
  </si>
  <si>
    <t>11.0001</t>
  </si>
  <si>
    <t>ON RUNNING CLOUDROCK WATERPROOF 1 23.99853</t>
  </si>
  <si>
    <t>GRAPE / HAZEL</t>
  </si>
  <si>
    <t>23.99853</t>
  </si>
  <si>
    <t>ON RUNNING CLOUDVENTURE 2 22.99952</t>
  </si>
  <si>
    <t>CORAL / MULBERRY</t>
  </si>
  <si>
    <t>22.99952</t>
  </si>
  <si>
    <t>ON RUNNING CLOUDVENTURE WATERPROOF 2 22.99756</t>
  </si>
  <si>
    <t>MUSTARD / PEARL</t>
  </si>
  <si>
    <t>22.99756</t>
  </si>
  <si>
    <t>ON RUNNING CLOUD HI EDGE 1 28.99466</t>
  </si>
  <si>
    <t>28.99466</t>
  </si>
  <si>
    <t>ON RUNNING CLOUD HI EDGE 1 28.99471</t>
  </si>
  <si>
    <t>SHARK | INK</t>
  </si>
  <si>
    <t>28.99471</t>
  </si>
  <si>
    <t>ON RUNNING CLOUD 5 COMBO 79.98849</t>
  </si>
  <si>
    <t>79.98849</t>
  </si>
  <si>
    <t>ON RUNNING CLOUD 5 COMBO 79.98551</t>
  </si>
  <si>
    <t>FOSSIL | CANYON</t>
  </si>
  <si>
    <t>79.98551</t>
  </si>
  <si>
    <t>ON RUNNING CLOUD 5 COMBO 79.98848</t>
  </si>
  <si>
    <t>INK | COBALT</t>
  </si>
  <si>
    <t>79.98848</t>
  </si>
  <si>
    <t>ON RUNNING CLOUDAWAY 1 49.98406</t>
  </si>
  <si>
    <t>GLACIER | PECAN</t>
  </si>
  <si>
    <t>49.98406</t>
  </si>
  <si>
    <t>ON RUNNING CLOUDBOOM ECHO 1 57.98994</t>
  </si>
  <si>
    <t>57.98994</t>
  </si>
  <si>
    <t>ON RUNNING CLOUDBOOM ECHO 1 57.98995</t>
  </si>
  <si>
    <t>57.98995</t>
  </si>
  <si>
    <t>ON RUNNING CLOUDBOOM ECHO 1 57.98257</t>
  </si>
  <si>
    <t>WHITE | MINT</t>
  </si>
  <si>
    <t>57.98257</t>
  </si>
  <si>
    <t>ON RUNNING CLOUDFLOW 3 35.98687</t>
  </si>
  <si>
    <t>MEADOW | WHITE</t>
  </si>
  <si>
    <t>35.98687</t>
  </si>
  <si>
    <t>ON RUNNING CLOUDGO 1 55.98204</t>
  </si>
  <si>
    <t>IRON | FROST</t>
  </si>
  <si>
    <t>55.98204</t>
  </si>
  <si>
    <t>ON RUNNING CLOUDNOVA FORM 1 26.98182</t>
  </si>
  <si>
    <t>COBALT | MAGNET</t>
  </si>
  <si>
    <t>26.98182</t>
  </si>
  <si>
    <t>ON RUNNING CLOUDNOVA FORM 1 26.98485</t>
  </si>
  <si>
    <t>26.98485</t>
  </si>
  <si>
    <t>ON RUNNING CLOUDTRAX 1 53.99056</t>
  </si>
  <si>
    <t>CHAI | IVORY</t>
  </si>
  <si>
    <t>53.99056</t>
  </si>
  <si>
    <t>ON RUNNING CLOUDTRAX SENSA 1 3MD11571175</t>
  </si>
  <si>
    <t>SAND | FLAME</t>
  </si>
  <si>
    <t>3MD11571175</t>
  </si>
  <si>
    <t>ON RUNNING CLOUDTRAX SENSA 1 3WD11581175</t>
  </si>
  <si>
    <t>3WD11581175</t>
  </si>
  <si>
    <t>ON RUNNING CLOUDULTRA 1 44.98428</t>
  </si>
  <si>
    <t>BRONZE | NAVY</t>
  </si>
  <si>
    <t>44.98428</t>
  </si>
  <si>
    <t>ON RUNNING CLOUDVENTURE PEAK 2 34.99002</t>
  </si>
  <si>
    <t>WHITE | LEAF</t>
  </si>
  <si>
    <t>34.99002</t>
  </si>
  <si>
    <t>ON RUNNING CLOUDWANDER WATERPROOF 1 93.98184</t>
  </si>
  <si>
    <t>IVORY | BLACK</t>
  </si>
  <si>
    <t>93.98184</t>
  </si>
  <si>
    <t>ON RUNNING CLOUDWANDER WATERPROOF 1 93.98183</t>
  </si>
  <si>
    <t>93.98183</t>
  </si>
  <si>
    <t>ON RUNNING THE ROGER CENTRE COURT 1 48.98325</t>
  </si>
  <si>
    <t>WHITE | SAGE</t>
  </si>
  <si>
    <t>48.98325</t>
  </si>
  <si>
    <t>ON RUNNING THE ROGER CLUBHOUSE MID 1 98.98502</t>
  </si>
  <si>
    <t>98.98502</t>
  </si>
  <si>
    <t>ON RUNNING THE ROGER CLUBHOUSE MID 1 98.98503</t>
  </si>
  <si>
    <t>ALL WHITE</t>
  </si>
  <si>
    <t>98.98503</t>
  </si>
  <si>
    <t>ON RUNNING THE ROGER CLUBHOUSE MID 1 98.98499</t>
  </si>
  <si>
    <t>98.98499</t>
  </si>
  <si>
    <t>ON RUNNING THE ROGER CLUBHOUSE SENSA 1 3WD11621176</t>
  </si>
  <si>
    <t>BLACK | CAMO</t>
  </si>
  <si>
    <t>3WD11621176</t>
  </si>
  <si>
    <t>Picture</t>
  </si>
  <si>
    <t>US M</t>
  </si>
  <si>
    <t>3.5</t>
  </si>
  <si>
    <t>4.5</t>
  </si>
  <si>
    <t>5.5</t>
  </si>
  <si>
    <t>6.5</t>
  </si>
  <si>
    <t>7.5</t>
  </si>
  <si>
    <t>8.5</t>
  </si>
  <si>
    <t>9.5</t>
  </si>
  <si>
    <t>10.5</t>
  </si>
  <si>
    <t>11.5</t>
  </si>
  <si>
    <t>12.5</t>
  </si>
  <si>
    <t>US W</t>
  </si>
  <si>
    <t>13.5</t>
  </si>
  <si>
    <t>14.5</t>
  </si>
  <si>
    <t>EU</t>
  </si>
  <si>
    <t>Art. Nr.</t>
  </si>
  <si>
    <t>Gender</t>
  </si>
  <si>
    <t>RRP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</si>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</sst>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&quot;€&quot;\ * #,##0.00_ ;_ &quot;€&quot;\ * \-#,##0.00_ ;_ &quot;€&quot;\ * &quot;-&quot;??_ ;_ @_ "/>
    <numFmt numFmtId="165" formatCode="#,##0.00\ &quot;€&quot;"/>
  </numFmts>
  <fonts count="6">
    <font>
      <sz val="11"/>
      <color theme="1"/>
      <name val="Aptos Narrow"/>
      <family val="2"/>
      <scheme val="minor"/>
    </font>
    <font>
      <sz val="11"/>
      <color theme="1"/>
      <name val="Aptos Display"/>
      <family val="2"/>
    </font>
    <font>
      <b/>
      <sz val="11"/>
      <color rgb="FF000000"/>
      <name val="Regular"/>
    </font>
    <font>
      <b/>
      <sz val="11"/>
      <color rgb="FFFFFFFF"/>
      <name val="Regular"/>
    </font>
    <font>
      <b/>
      <sz val="11"/>
      <color rgb="FFFFFFFF"/>
      <name val="Aptos Narrow"/>
      <family val="2"/>
    </font>
    <font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D8B57"/>
        <bgColor rgb="FF000000"/>
      </patternFill>
    </fill>
    <fill>
      <patternFill patternType="solid">
        <fgColor rgb="FF7C97BC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0" fontId="2" fillId="2" borderId="1" xfId="0" applyFont="1" applyFill="1" applyBorder="1" applyAlignment="1">
      <alignment horizontal="left" vertical="top"/>
    </xf>
    <xf numFmtId="0" fontId="0" fillId="0" borderId="0" xfId="0" applyAlignment="1">
      <alignment horizontal="center" vertical="center"/>
    </xf>
    <xf numFmtId="0" fontId="3" fillId="3" borderId="1" xfId="0" applyFont="1" applyFill="1" applyBorder="1" applyAlignment="1">
      <alignment horizontal="left" vertical="top"/>
    </xf>
    <xf numFmtId="0" fontId="4" fillId="3" borderId="1" xfId="0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4" fontId="0" fillId="0" borderId="0" xfId="1" applyFont="1"/>
    <xf numFmtId="164" fontId="3" fillId="3" borderId="1" xfId="1" applyFont="1" applyFill="1" applyBorder="1" applyAlignment="1">
      <alignment horizontal="left" vertical="top"/>
    </xf>
    <xf numFmtId="164" fontId="0" fillId="0" borderId="1" xfId="1" applyFont="1" applyBorder="1" applyAlignment="1">
      <alignment horizontal="center" vertical="center"/>
    </xf>
    <xf numFmtId="164" fontId="1" fillId="0" borderId="0" xfId="1" applyFont="1" applyBorder="1"/>
    <xf numFmtId="9" fontId="0" fillId="0" borderId="0" xfId="2" applyFont="1"/>
    <xf numFmtId="165" fontId="1" fillId="0" borderId="0" xfId="0" applyNumberFormat="1" applyFont="1"/>
    <xf numFmtId="165" fontId="0" fillId="0" borderId="0" xfId="0" applyNumberFormat="1" applyAlignment="1">
      <alignment horizontal="center" vertical="center"/>
    </xf>
    <xf numFmtId="165" fontId="0" fillId="0" borderId="0" xfId="0" applyNumberFormat="1"/>
    <xf numFmtId="10" fontId="1" fillId="0" borderId="0" xfId="0" applyNumberFormat="1" applyFont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131251</xdr:colOff>
      <xdr:row>99</xdr:row>
      <xdr:rowOff>292892</xdr:rowOff>
    </xdr:from>
    <xdr:to>
      <xdr:col>0</xdr:col>
      <xdr:colOff>1044842</xdr:colOff>
      <xdr:row>99</xdr:row>
      <xdr:rowOff>906998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7D263925-ABEA-431A-B902-7253D4EE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251" y="2597942"/>
          <a:ext cx="913591" cy="614106"/>
        </a:xfrm>
        <a:prstGeom prst="rect">
          <a:avLst/>
        </a:prstGeom>
      </xdr:spPr>
    </xdr:pic>
    <xdr:clientData/>
  </xdr:twoCellAnchor>
  <xdr:twoCellAnchor editAs="oneCell">
    <xdr:from>
      <xdr:col>0</xdr:col>
      <xdr:colOff>178875</xdr:colOff>
      <xdr:row>30</xdr:row>
      <xdr:rowOff>378617</xdr:rowOff>
    </xdr:from>
    <xdr:to>
      <xdr:col>0</xdr:col>
      <xdr:colOff>1053510</xdr:colOff>
      <xdr:row>30</xdr:row>
      <xdr:rowOff>839302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1E86A591-A48C-4EC8-8AA7-547077498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875" y="3759992"/>
          <a:ext cx="874635" cy="460685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121726</xdr:colOff>
      <xdr:row>49</xdr:row>
      <xdr:rowOff>330991</xdr:rowOff>
    </xdr:from>
    <xdr:to>
      <xdr:col>0</xdr:col>
      <xdr:colOff>1046739</xdr:colOff>
      <xdr:row>49</xdr:row>
      <xdr:rowOff>870659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8C0DCB80-C8BB-4CAA-A08A-3857ACB2B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726" y="12322966"/>
          <a:ext cx="925013" cy="539668"/>
        </a:xfrm>
        <a:prstGeom prst="rect">
          <a:avLst/>
        </a:prstGeom>
      </xdr:spPr>
    </xdr:pic>
    <xdr:clientData/>
  </xdr:twoCellAnchor>
  <xdr:twoCellAnchor editAs="oneCell">
    <xdr:from>
      <xdr:col>0</xdr:col>
      <xdr:colOff>159825</xdr:colOff>
      <xdr:row>131</xdr:row>
      <xdr:rowOff>369092</xdr:rowOff>
    </xdr:from>
    <xdr:to>
      <xdr:col>0</xdr:col>
      <xdr:colOff>1054076</xdr:colOff>
      <xdr:row>131</xdr:row>
      <xdr:rowOff>927370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DB662183-8DAE-436A-982D-4BF0116D5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825" y="4826792"/>
          <a:ext cx="894251" cy="558278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24</xdr:row>
      <xdr:rowOff>407191</xdr:rowOff>
    </xdr:from>
    <xdr:to>
      <xdr:col>0</xdr:col>
      <xdr:colOff>1039647</xdr:colOff>
      <xdr:row>24</xdr:row>
      <xdr:rowOff>918945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B7F0AE45-2F0F-4544-B17B-D2C551F20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151" y="5941216"/>
          <a:ext cx="946496" cy="511754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23</xdr:row>
      <xdr:rowOff>388143</xdr:rowOff>
    </xdr:from>
    <xdr:to>
      <xdr:col>0</xdr:col>
      <xdr:colOff>1038003</xdr:colOff>
      <xdr:row>23</xdr:row>
      <xdr:rowOff>899897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283DF826-7777-4C27-9D86-84F19032C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150" y="6998493"/>
          <a:ext cx="944853" cy="511754"/>
        </a:xfrm>
        <a:prstGeom prst="rect">
          <a:avLst/>
        </a:prstGeom>
      </xdr:spPr>
    </xdr:pic>
    <xdr:clientData/>
  </xdr:twoCellAnchor>
  <xdr:twoCellAnchor editAs="oneCell">
    <xdr:from>
      <xdr:col>0</xdr:col>
      <xdr:colOff>140775</xdr:colOff>
      <xdr:row>65</xdr:row>
      <xdr:rowOff>454817</xdr:rowOff>
    </xdr:from>
    <xdr:to>
      <xdr:col>0</xdr:col>
      <xdr:colOff>1048240</xdr:colOff>
      <xdr:row>65</xdr:row>
      <xdr:rowOff>854916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6445F350-F73D-41E6-8007-EE456D1AE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775" y="8141492"/>
          <a:ext cx="907465" cy="4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67</xdr:row>
      <xdr:rowOff>350042</xdr:rowOff>
    </xdr:from>
    <xdr:to>
      <xdr:col>0</xdr:col>
      <xdr:colOff>1036977</xdr:colOff>
      <xdr:row>67</xdr:row>
      <xdr:rowOff>768750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713F04EF-39E5-48FE-8C77-2F8C68C72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0301" y="68506709"/>
          <a:ext cx="886676" cy="418708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121726</xdr:colOff>
      <xdr:row>125</xdr:row>
      <xdr:rowOff>388141</xdr:rowOff>
    </xdr:from>
    <xdr:to>
      <xdr:col>0</xdr:col>
      <xdr:colOff>1037680</xdr:colOff>
      <xdr:row>125</xdr:row>
      <xdr:rowOff>834763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89F7CA38-AAFF-4116-8A94-DC22B5122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726" y="54356791"/>
          <a:ext cx="915954" cy="446622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63</xdr:row>
      <xdr:rowOff>445291</xdr:rowOff>
    </xdr:from>
    <xdr:to>
      <xdr:col>0</xdr:col>
      <xdr:colOff>990406</xdr:colOff>
      <xdr:row>63</xdr:row>
      <xdr:rowOff>882609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FF8BE440-277E-44AD-9BBF-84B241DDD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151" y="13513591"/>
          <a:ext cx="897255" cy="437318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20</xdr:row>
      <xdr:rowOff>454816</xdr:rowOff>
    </xdr:from>
    <xdr:to>
      <xdr:col>0</xdr:col>
      <xdr:colOff>989245</xdr:colOff>
      <xdr:row>20</xdr:row>
      <xdr:rowOff>817697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AD2303F8-4786-4827-90D8-D41A1518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3151" y="16752091"/>
          <a:ext cx="896094" cy="362881"/>
        </a:xfrm>
        <a:prstGeom prst="rect">
          <a:avLst/>
        </a:prstGeom>
      </xdr:spPr>
    </xdr:pic>
    <xdr:clientData/>
  </xdr:twoCellAnchor>
  <xdr:twoCellAnchor editAs="oneCell">
    <xdr:from>
      <xdr:col>0</xdr:col>
      <xdr:colOff>159825</xdr:colOff>
      <xdr:row>77</xdr:row>
      <xdr:rowOff>359568</xdr:rowOff>
    </xdr:from>
    <xdr:to>
      <xdr:col>0</xdr:col>
      <xdr:colOff>1049371</xdr:colOff>
      <xdr:row>77</xdr:row>
      <xdr:rowOff>862019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23CD0B3E-4EB0-4E37-9806-89D8FCE30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9825" y="20962143"/>
          <a:ext cx="889546" cy="502451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122</xdr:row>
      <xdr:rowOff>483393</xdr:rowOff>
    </xdr:from>
    <xdr:to>
      <xdr:col>0</xdr:col>
      <xdr:colOff>1008359</xdr:colOff>
      <xdr:row>122</xdr:row>
      <xdr:rowOff>930015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7B59EA10-CF3B-4704-A153-74EB2270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3150" y="28620243"/>
          <a:ext cx="915209" cy="446622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79</xdr:row>
      <xdr:rowOff>492916</xdr:rowOff>
    </xdr:from>
    <xdr:to>
      <xdr:col>0</xdr:col>
      <xdr:colOff>995699</xdr:colOff>
      <xdr:row>79</xdr:row>
      <xdr:rowOff>899803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3CBA751B-12E8-4328-BAA4-BE228906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3151" y="22171816"/>
          <a:ext cx="902548" cy="406887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72</xdr:row>
      <xdr:rowOff>397668</xdr:rowOff>
    </xdr:from>
    <xdr:to>
      <xdr:col>0</xdr:col>
      <xdr:colOff>943450</xdr:colOff>
      <xdr:row>72</xdr:row>
      <xdr:rowOff>909422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69B1D6A5-1C61-4CE5-9E48-42040D381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3151" y="23152893"/>
          <a:ext cx="850299" cy="511754"/>
        </a:xfrm>
        <a:prstGeom prst="rect">
          <a:avLst/>
        </a:prstGeom>
      </xdr:spPr>
    </xdr:pic>
    <xdr:clientData/>
  </xdr:twoCellAnchor>
  <xdr:twoCellAnchor editAs="oneCell">
    <xdr:from>
      <xdr:col>0</xdr:col>
      <xdr:colOff>112201</xdr:colOff>
      <xdr:row>116</xdr:row>
      <xdr:rowOff>350043</xdr:rowOff>
    </xdr:from>
    <xdr:to>
      <xdr:col>0</xdr:col>
      <xdr:colOff>1033360</xdr:colOff>
      <xdr:row>116</xdr:row>
      <xdr:rowOff>802093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68CEBDF5-1BEB-4859-A08A-8B168F22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2201" y="24181593"/>
          <a:ext cx="921159" cy="452050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131251</xdr:colOff>
      <xdr:row>64</xdr:row>
      <xdr:rowOff>169067</xdr:rowOff>
    </xdr:from>
    <xdr:to>
      <xdr:col>0</xdr:col>
      <xdr:colOff>873185</xdr:colOff>
      <xdr:row>64</xdr:row>
      <xdr:rowOff>904132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C3749DE7-A5AB-403F-BB4C-1E2CEA4DB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1251" y="26153267"/>
          <a:ext cx="741934" cy="735065"/>
        </a:xfrm>
        <a:prstGeom prst="rect">
          <a:avLst/>
        </a:prstGeom>
      </xdr:spPr>
    </xdr:pic>
    <xdr:clientData/>
  </xdr:twoCellAnchor>
  <xdr:twoCellAnchor editAs="oneCell">
    <xdr:from>
      <xdr:col>0</xdr:col>
      <xdr:colOff>102675</xdr:colOff>
      <xdr:row>119</xdr:row>
      <xdr:rowOff>264318</xdr:rowOff>
    </xdr:from>
    <xdr:to>
      <xdr:col>0</xdr:col>
      <xdr:colOff>1010312</xdr:colOff>
      <xdr:row>119</xdr:row>
      <xdr:rowOff>813292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841436D3-4D3C-402D-A24E-356196D72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2675" y="87599043"/>
          <a:ext cx="907637" cy="548974"/>
        </a:xfrm>
        <a:prstGeom prst="rect">
          <a:avLst/>
        </a:prstGeom>
      </xdr:spPr>
    </xdr:pic>
    <xdr:clientData/>
  </xdr:twoCellAnchor>
  <xdr:twoCellAnchor editAs="oneCell">
    <xdr:from>
      <xdr:col>0</xdr:col>
      <xdr:colOff>178876</xdr:colOff>
      <xdr:row>102</xdr:row>
      <xdr:rowOff>216692</xdr:rowOff>
    </xdr:from>
    <xdr:to>
      <xdr:col>0</xdr:col>
      <xdr:colOff>929955</xdr:colOff>
      <xdr:row>102</xdr:row>
      <xdr:rowOff>942454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2D4291A9-4E00-43AB-ADDE-07B14826A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8876" y="32658842"/>
          <a:ext cx="751079" cy="725762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81</xdr:row>
      <xdr:rowOff>454817</xdr:rowOff>
    </xdr:from>
    <xdr:to>
      <xdr:col>0</xdr:col>
      <xdr:colOff>1035245</xdr:colOff>
      <xdr:row>81</xdr:row>
      <xdr:rowOff>873525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042B777E-3821-4D32-BCC6-158AC2440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3151" y="33973292"/>
          <a:ext cx="942094" cy="418708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19</xdr:row>
      <xdr:rowOff>445291</xdr:rowOff>
    </xdr:from>
    <xdr:to>
      <xdr:col>0</xdr:col>
      <xdr:colOff>1036378</xdr:colOff>
      <xdr:row>19</xdr:row>
      <xdr:rowOff>984959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2AD724F2-32E9-4364-9C56-55B2EE35C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3151" y="36116416"/>
          <a:ext cx="943227" cy="539668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131250</xdr:colOff>
      <xdr:row>80</xdr:row>
      <xdr:rowOff>445292</xdr:rowOff>
    </xdr:from>
    <xdr:to>
      <xdr:col>0</xdr:col>
      <xdr:colOff>1024494</xdr:colOff>
      <xdr:row>80</xdr:row>
      <xdr:rowOff>821783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9FB2FDFC-5300-477B-BCDA-C960D025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1250" y="38269067"/>
          <a:ext cx="893244" cy="37649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169350</xdr:colOff>
      <xdr:row>128</xdr:row>
      <xdr:rowOff>416716</xdr:rowOff>
    </xdr:from>
    <xdr:to>
      <xdr:col>0</xdr:col>
      <xdr:colOff>1051707</xdr:colOff>
      <xdr:row>128</xdr:row>
      <xdr:rowOff>835424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BB79B0C0-3CEA-4771-AEF1-32DF6C6D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350" y="44698441"/>
          <a:ext cx="882357" cy="418708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107</xdr:row>
      <xdr:rowOff>264317</xdr:rowOff>
    </xdr:from>
    <xdr:to>
      <xdr:col>0</xdr:col>
      <xdr:colOff>1036587</xdr:colOff>
      <xdr:row>107</xdr:row>
      <xdr:rowOff>943555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91D44442-CEB8-434B-8708-F42B337F5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3151" y="48851342"/>
          <a:ext cx="943436" cy="679238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86</xdr:row>
      <xdr:rowOff>330993</xdr:rowOff>
    </xdr:from>
    <xdr:to>
      <xdr:col>0</xdr:col>
      <xdr:colOff>1023613</xdr:colOff>
      <xdr:row>86</xdr:row>
      <xdr:rowOff>830266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C19167ED-A9B9-4CB6-B0CA-327146C72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3150" y="46765368"/>
          <a:ext cx="930463" cy="499273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131251</xdr:colOff>
      <xdr:row>41</xdr:row>
      <xdr:rowOff>169066</xdr:rowOff>
    </xdr:from>
    <xdr:to>
      <xdr:col>0</xdr:col>
      <xdr:colOff>900923</xdr:colOff>
      <xdr:row>41</xdr:row>
      <xdr:rowOff>932045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2167B3ED-68A5-40B6-A923-9AC7702FE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31251" y="47679766"/>
          <a:ext cx="769672" cy="762979"/>
        </a:xfrm>
        <a:prstGeom prst="rect">
          <a:avLst/>
        </a:prstGeom>
      </xdr:spPr>
    </xdr:pic>
    <xdr:clientData/>
  </xdr:twoCellAnchor>
  <xdr:twoCellAnchor editAs="oneCell">
    <xdr:from>
      <xdr:col>0</xdr:col>
      <xdr:colOff>112201</xdr:colOff>
      <xdr:row>146</xdr:row>
      <xdr:rowOff>388141</xdr:rowOff>
    </xdr:from>
    <xdr:to>
      <xdr:col>0</xdr:col>
      <xdr:colOff>1033361</xdr:colOff>
      <xdr:row>146</xdr:row>
      <xdr:rowOff>899897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89775A8C-3F14-4789-85A3-30539E78A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2201" y="50051491"/>
          <a:ext cx="921160" cy="511756"/>
        </a:xfrm>
        <a:prstGeom prst="rect">
          <a:avLst/>
        </a:prstGeom>
      </xdr:spPr>
    </xdr:pic>
    <xdr:clientData/>
  </xdr:twoCellAnchor>
  <xdr:twoCellAnchor editAs="oneCell">
    <xdr:from>
      <xdr:col>0</xdr:col>
      <xdr:colOff>188401</xdr:colOff>
      <xdr:row>85</xdr:row>
      <xdr:rowOff>378618</xdr:rowOff>
    </xdr:from>
    <xdr:to>
      <xdr:col>0</xdr:col>
      <xdr:colOff>1060263</xdr:colOff>
      <xdr:row>85</xdr:row>
      <xdr:rowOff>881069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BF25EFEF-29D8-4E76-AACE-821AE05E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88401" y="55423593"/>
          <a:ext cx="871862" cy="502451"/>
        </a:xfrm>
        <a:prstGeom prst="rect">
          <a:avLst/>
        </a:prstGeom>
      </xdr:spPr>
    </xdr:pic>
    <xdr:clientData/>
  </xdr:twoCellAnchor>
  <xdr:twoCellAnchor editAs="oneCell">
    <xdr:from>
      <xdr:col>0</xdr:col>
      <xdr:colOff>102675</xdr:colOff>
      <xdr:row>66</xdr:row>
      <xdr:rowOff>159541</xdr:rowOff>
    </xdr:from>
    <xdr:to>
      <xdr:col>0</xdr:col>
      <xdr:colOff>1005224</xdr:colOff>
      <xdr:row>66</xdr:row>
      <xdr:rowOff>1062529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646B620B-86CB-46FE-A6F6-5364123FC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2675" y="58433491"/>
          <a:ext cx="902549" cy="902988"/>
        </a:xfrm>
        <a:prstGeom prst="rect">
          <a:avLst/>
        </a:prstGeom>
      </xdr:spPr>
    </xdr:pic>
    <xdr:clientData/>
  </xdr:twoCellAnchor>
  <xdr:twoCellAnchor editAs="oneCell">
    <xdr:from>
      <xdr:col>0</xdr:col>
      <xdr:colOff>178875</xdr:colOff>
      <xdr:row>90</xdr:row>
      <xdr:rowOff>340516</xdr:rowOff>
    </xdr:from>
    <xdr:to>
      <xdr:col>0</xdr:col>
      <xdr:colOff>1053410</xdr:colOff>
      <xdr:row>90</xdr:row>
      <xdr:rowOff>880184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F840E6F3-9296-46EC-A90C-0BCDDB21C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8875" y="69377716"/>
          <a:ext cx="874535" cy="539668"/>
        </a:xfrm>
        <a:prstGeom prst="rect">
          <a:avLst/>
        </a:prstGeom>
      </xdr:spPr>
    </xdr:pic>
    <xdr:clientData/>
  </xdr:twoCellAnchor>
  <xdr:twoCellAnchor editAs="oneCell">
    <xdr:from>
      <xdr:col>0</xdr:col>
      <xdr:colOff>159825</xdr:colOff>
      <xdr:row>34</xdr:row>
      <xdr:rowOff>330991</xdr:rowOff>
    </xdr:from>
    <xdr:to>
      <xdr:col>0</xdr:col>
      <xdr:colOff>1049374</xdr:colOff>
      <xdr:row>34</xdr:row>
      <xdr:rowOff>954401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32E99EB6-B1C9-45F2-8A33-82FD7F2A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9825" y="60757591"/>
          <a:ext cx="889549" cy="623410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121</xdr:row>
      <xdr:rowOff>302417</xdr:rowOff>
    </xdr:from>
    <xdr:to>
      <xdr:col>0</xdr:col>
      <xdr:colOff>1017952</xdr:colOff>
      <xdr:row>121</xdr:row>
      <xdr:rowOff>804868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98C1BC7D-1359-4A93-BC44-5325620CA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3151" y="62881667"/>
          <a:ext cx="924801" cy="502451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121726</xdr:colOff>
      <xdr:row>22</xdr:row>
      <xdr:rowOff>330992</xdr:rowOff>
    </xdr:from>
    <xdr:to>
      <xdr:col>0</xdr:col>
      <xdr:colOff>1046235</xdr:colOff>
      <xdr:row>22</xdr:row>
      <xdr:rowOff>796224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EF003EA2-3C74-47BB-920D-9ACCB100F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1726" y="65062892"/>
          <a:ext cx="924509" cy="465232"/>
        </a:xfrm>
        <a:prstGeom prst="rect">
          <a:avLst/>
        </a:prstGeom>
      </xdr:spPr>
    </xdr:pic>
    <xdr:clientData/>
  </xdr:twoCellAnchor>
  <xdr:twoCellAnchor editAs="oneCell">
    <xdr:from>
      <xdr:col>0</xdr:col>
      <xdr:colOff>102676</xdr:colOff>
      <xdr:row>25</xdr:row>
      <xdr:rowOff>369091</xdr:rowOff>
    </xdr:from>
    <xdr:to>
      <xdr:col>0</xdr:col>
      <xdr:colOff>1040795</xdr:colOff>
      <xdr:row>25</xdr:row>
      <xdr:rowOff>908759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05E716D7-CD4D-4C8F-81AB-CF307A436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2676" y="67253641"/>
          <a:ext cx="938119" cy="539668"/>
        </a:xfrm>
        <a:prstGeom prst="rect">
          <a:avLst/>
        </a:prstGeom>
      </xdr:spPr>
    </xdr:pic>
    <xdr:clientData/>
  </xdr:twoCellAnchor>
  <xdr:twoCellAnchor editAs="oneCell">
    <xdr:from>
      <xdr:col>0</xdr:col>
      <xdr:colOff>216977</xdr:colOff>
      <xdr:row>21</xdr:row>
      <xdr:rowOff>426241</xdr:rowOff>
    </xdr:from>
    <xdr:to>
      <xdr:col>0</xdr:col>
      <xdr:colOff>1064443</xdr:colOff>
      <xdr:row>21</xdr:row>
      <xdr:rowOff>835728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96D9BB8B-4F0E-4D73-8F68-834FF211A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16977" y="71616091"/>
          <a:ext cx="847466" cy="409487"/>
        </a:xfrm>
        <a:prstGeom prst="rect">
          <a:avLst/>
        </a:prstGeom>
      </xdr:spPr>
    </xdr:pic>
    <xdr:clientData/>
  </xdr:twoCellAnchor>
  <xdr:twoCellAnchor editAs="oneCell">
    <xdr:from>
      <xdr:col>0</xdr:col>
      <xdr:colOff>102675</xdr:colOff>
      <xdr:row>43</xdr:row>
      <xdr:rowOff>144694</xdr:rowOff>
    </xdr:from>
    <xdr:to>
      <xdr:col>0</xdr:col>
      <xdr:colOff>1010565</xdr:colOff>
      <xdr:row>43</xdr:row>
      <xdr:rowOff>1035093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5233D358-AFB4-47BB-9AD9-3915169A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02675" y="8907694"/>
          <a:ext cx="907890" cy="890399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121726</xdr:colOff>
      <xdr:row>9</xdr:row>
      <xdr:rowOff>397666</xdr:rowOff>
    </xdr:from>
    <xdr:to>
      <xdr:col>0</xdr:col>
      <xdr:colOff>1044374</xdr:colOff>
      <xdr:row>9</xdr:row>
      <xdr:rowOff>910813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113B36EC-3DE5-4C4E-9FD7-25480C362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1726" y="70511191"/>
          <a:ext cx="922648" cy="513147"/>
        </a:xfrm>
        <a:prstGeom prst="rect">
          <a:avLst/>
        </a:prstGeom>
      </xdr:spPr>
    </xdr:pic>
    <xdr:clientData/>
  </xdr:twoCellAnchor>
  <xdr:twoCellAnchor editAs="oneCell">
    <xdr:from>
      <xdr:col>0</xdr:col>
      <xdr:colOff>112200</xdr:colOff>
      <xdr:row>84</xdr:row>
      <xdr:rowOff>359567</xdr:rowOff>
    </xdr:from>
    <xdr:to>
      <xdr:col>0</xdr:col>
      <xdr:colOff>1043036</xdr:colOff>
      <xdr:row>84</xdr:row>
      <xdr:rowOff>889931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DCB3EA4A-B47E-4F7D-ABB6-69133C267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2200" y="75854717"/>
          <a:ext cx="930836" cy="530364"/>
        </a:xfrm>
        <a:prstGeom prst="rect">
          <a:avLst/>
        </a:prstGeom>
      </xdr:spPr>
    </xdr:pic>
    <xdr:clientData/>
  </xdr:twoCellAnchor>
  <xdr:twoCellAnchor editAs="oneCell">
    <xdr:from>
      <xdr:col>0</xdr:col>
      <xdr:colOff>188400</xdr:colOff>
      <xdr:row>68</xdr:row>
      <xdr:rowOff>340517</xdr:rowOff>
    </xdr:from>
    <xdr:to>
      <xdr:col>0</xdr:col>
      <xdr:colOff>1056070</xdr:colOff>
      <xdr:row>68</xdr:row>
      <xdr:rowOff>805749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E204596C-65C4-43BF-9192-A48B7EB6F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88400" y="76911992"/>
          <a:ext cx="867670" cy="465232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26</xdr:row>
      <xdr:rowOff>245265</xdr:rowOff>
    </xdr:from>
    <xdr:to>
      <xdr:col>0</xdr:col>
      <xdr:colOff>1050329</xdr:colOff>
      <xdr:row>26</xdr:row>
      <xdr:rowOff>868675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E4096CDF-CD4F-4884-A328-DCBD06B1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50301" y="81122040"/>
          <a:ext cx="900028" cy="623410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61</xdr:row>
      <xdr:rowOff>378617</xdr:rowOff>
    </xdr:from>
    <xdr:to>
      <xdr:col>0</xdr:col>
      <xdr:colOff>980881</xdr:colOff>
      <xdr:row>61</xdr:row>
      <xdr:rowOff>806630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8C147574-A6C2-46CC-B3B0-EC9C0D7CE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3151" y="80179067"/>
          <a:ext cx="887730" cy="428013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131251</xdr:colOff>
      <xdr:row>96</xdr:row>
      <xdr:rowOff>464342</xdr:rowOff>
    </xdr:from>
    <xdr:to>
      <xdr:col>0</xdr:col>
      <xdr:colOff>1024494</xdr:colOff>
      <xdr:row>96</xdr:row>
      <xdr:rowOff>910964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879618B1-DCC0-4E02-A68D-9052CF13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31251" y="84570092"/>
          <a:ext cx="893243" cy="446622"/>
        </a:xfrm>
        <a:prstGeom prst="rect">
          <a:avLst/>
        </a:prstGeom>
      </xdr:spPr>
    </xdr:pic>
    <xdr:clientData/>
  </xdr:twoCellAnchor>
  <xdr:twoCellAnchor editAs="oneCell">
    <xdr:from>
      <xdr:col>0</xdr:col>
      <xdr:colOff>102676</xdr:colOff>
      <xdr:row>87</xdr:row>
      <xdr:rowOff>435765</xdr:rowOff>
    </xdr:from>
    <xdr:to>
      <xdr:col>0</xdr:col>
      <xdr:colOff>1040117</xdr:colOff>
      <xdr:row>87</xdr:row>
      <xdr:rowOff>919606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6AE6A610-47E0-4F6C-AFDE-96F1298CC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2676" y="85617840"/>
          <a:ext cx="937441" cy="483841"/>
        </a:xfrm>
        <a:prstGeom prst="rect">
          <a:avLst/>
        </a:prstGeom>
      </xdr:spPr>
    </xdr:pic>
    <xdr:clientData/>
  </xdr:twoCellAnchor>
  <xdr:twoCellAnchor editAs="oneCell">
    <xdr:from>
      <xdr:col>0</xdr:col>
      <xdr:colOff>188402</xdr:colOff>
      <xdr:row>57</xdr:row>
      <xdr:rowOff>321467</xdr:rowOff>
    </xdr:from>
    <xdr:to>
      <xdr:col>0</xdr:col>
      <xdr:colOff>1025818</xdr:colOff>
      <xdr:row>57</xdr:row>
      <xdr:rowOff>822421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C403A94C-3ABD-402B-BD6A-D66E900E9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88402" y="86579867"/>
          <a:ext cx="837416" cy="500954"/>
        </a:xfrm>
        <a:prstGeom prst="rect">
          <a:avLst/>
        </a:prstGeom>
      </xdr:spPr>
    </xdr:pic>
    <xdr:clientData/>
  </xdr:twoCellAnchor>
  <xdr:twoCellAnchor editAs="oneCell">
    <xdr:from>
      <xdr:col>0</xdr:col>
      <xdr:colOff>102676</xdr:colOff>
      <xdr:row>94</xdr:row>
      <xdr:rowOff>492917</xdr:rowOff>
    </xdr:from>
    <xdr:to>
      <xdr:col>0</xdr:col>
      <xdr:colOff>1023836</xdr:colOff>
      <xdr:row>94</xdr:row>
      <xdr:rowOff>924253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B8AB973D-8093-4768-A46A-1815ADD13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2676" y="89980292"/>
          <a:ext cx="921160" cy="431336"/>
        </a:xfrm>
        <a:prstGeom prst="rect">
          <a:avLst/>
        </a:prstGeom>
      </xdr:spPr>
    </xdr:pic>
    <xdr:clientData/>
  </xdr:twoCellAnchor>
  <xdr:twoCellAnchor editAs="oneCell">
    <xdr:from>
      <xdr:col>0</xdr:col>
      <xdr:colOff>140776</xdr:colOff>
      <xdr:row>50</xdr:row>
      <xdr:rowOff>311941</xdr:rowOff>
    </xdr:from>
    <xdr:to>
      <xdr:col>0</xdr:col>
      <xdr:colOff>1046382</xdr:colOff>
      <xdr:row>50</xdr:row>
      <xdr:rowOff>823695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654CE9DD-3CF0-43A8-B832-4D16A41B6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0776" y="90875641"/>
          <a:ext cx="905606" cy="511754"/>
        </a:xfrm>
        <a:prstGeom prst="rect">
          <a:avLst/>
        </a:prstGeom>
      </xdr:spPr>
    </xdr:pic>
    <xdr:clientData/>
  </xdr:twoCellAnchor>
  <xdr:twoCellAnchor editAs="oneCell">
    <xdr:from>
      <xdr:col>0</xdr:col>
      <xdr:colOff>176494</xdr:colOff>
      <xdr:row>39</xdr:row>
      <xdr:rowOff>95247</xdr:rowOff>
    </xdr:from>
    <xdr:to>
      <xdr:col>0</xdr:col>
      <xdr:colOff>1000053</xdr:colOff>
      <xdr:row>39</xdr:row>
      <xdr:rowOff>839618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C2881AE5-8144-42DF-A291-ED6AC2E55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6494" y="91735272"/>
          <a:ext cx="823559" cy="744371"/>
        </a:xfrm>
        <a:prstGeom prst="rect">
          <a:avLst/>
        </a:prstGeom>
      </xdr:spPr>
    </xdr:pic>
    <xdr:clientData/>
  </xdr:twoCellAnchor>
  <xdr:twoCellAnchor editAs="oneCell">
    <xdr:from>
      <xdr:col>0</xdr:col>
      <xdr:colOff>93152</xdr:colOff>
      <xdr:row>74</xdr:row>
      <xdr:rowOff>464342</xdr:rowOff>
    </xdr:from>
    <xdr:to>
      <xdr:col>0</xdr:col>
      <xdr:colOff>1036268</xdr:colOff>
      <xdr:row>74</xdr:row>
      <xdr:rowOff>938878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62769DFB-3D3E-4B03-BAB0-1700D5634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93152" y="93180692"/>
          <a:ext cx="943116" cy="474536"/>
        </a:xfrm>
        <a:prstGeom prst="rect">
          <a:avLst/>
        </a:prstGeom>
      </xdr:spPr>
    </xdr:pic>
    <xdr:clientData/>
  </xdr:twoCellAnchor>
  <xdr:twoCellAnchor editAs="oneCell">
    <xdr:from>
      <xdr:col>0</xdr:col>
      <xdr:colOff>169350</xdr:colOff>
      <xdr:row>101</xdr:row>
      <xdr:rowOff>292891</xdr:rowOff>
    </xdr:from>
    <xdr:to>
      <xdr:col>0</xdr:col>
      <xdr:colOff>1052457</xdr:colOff>
      <xdr:row>101</xdr:row>
      <xdr:rowOff>851169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8222913A-58FE-4363-9D8E-7C64C8D9F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69350" y="94085566"/>
          <a:ext cx="883107" cy="558278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35</xdr:row>
      <xdr:rowOff>264317</xdr:rowOff>
    </xdr:from>
    <xdr:to>
      <xdr:col>0</xdr:col>
      <xdr:colOff>1051564</xdr:colOff>
      <xdr:row>35</xdr:row>
      <xdr:rowOff>850509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E102DF46-057E-479E-84F7-453DCEB5F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0301" y="95133317"/>
          <a:ext cx="901263" cy="586192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131251</xdr:colOff>
      <xdr:row>13</xdr:row>
      <xdr:rowOff>388143</xdr:rowOff>
    </xdr:from>
    <xdr:to>
      <xdr:col>0</xdr:col>
      <xdr:colOff>1015189</xdr:colOff>
      <xdr:row>13</xdr:row>
      <xdr:rowOff>814605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xmlns="" id="{7AA674B2-11C6-4123-877B-10279FD1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31251" y="97409793"/>
          <a:ext cx="883938" cy="426462"/>
        </a:xfrm>
        <a:prstGeom prst="rect">
          <a:avLst/>
        </a:prstGeom>
      </xdr:spPr>
    </xdr:pic>
    <xdr:clientData/>
  </xdr:twoCellAnchor>
  <xdr:twoCellAnchor editAs="oneCell">
    <xdr:from>
      <xdr:col>0</xdr:col>
      <xdr:colOff>140776</xdr:colOff>
      <xdr:row>16</xdr:row>
      <xdr:rowOff>439129</xdr:rowOff>
    </xdr:from>
    <xdr:to>
      <xdr:col>0</xdr:col>
      <xdr:colOff>1045667</xdr:colOff>
      <xdr:row>16</xdr:row>
      <xdr:rowOff>857069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60DCFF31-4A6F-47E0-81EC-B3B9B62D1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0776" y="110376679"/>
          <a:ext cx="904891" cy="417940"/>
        </a:xfrm>
        <a:prstGeom prst="rect">
          <a:avLst/>
        </a:prstGeom>
      </xdr:spPr>
    </xdr:pic>
    <xdr:clientData/>
  </xdr:twoCellAnchor>
  <xdr:twoCellAnchor editAs="oneCell">
    <xdr:from>
      <xdr:col>0</xdr:col>
      <xdr:colOff>140777</xdr:colOff>
      <xdr:row>18</xdr:row>
      <xdr:rowOff>439973</xdr:rowOff>
    </xdr:from>
    <xdr:to>
      <xdr:col>0</xdr:col>
      <xdr:colOff>1048259</xdr:colOff>
      <xdr:row>18</xdr:row>
      <xdr:rowOff>885170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3523E662-5608-4806-9544-E5796D09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0777" y="102843248"/>
          <a:ext cx="907482" cy="445197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131250</xdr:colOff>
      <xdr:row>100</xdr:row>
      <xdr:rowOff>388142</xdr:rowOff>
    </xdr:from>
    <xdr:to>
      <xdr:col>0</xdr:col>
      <xdr:colOff>1001917</xdr:colOff>
      <xdr:row>100</xdr:row>
      <xdr:rowOff>974334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8D5D9FAD-5E47-4883-BF8E-03797EA3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31250" y="98486117"/>
          <a:ext cx="870667" cy="586192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121724</xdr:colOff>
      <xdr:row>82</xdr:row>
      <xdr:rowOff>407192</xdr:rowOff>
    </xdr:from>
    <xdr:to>
      <xdr:col>0</xdr:col>
      <xdr:colOff>1017867</xdr:colOff>
      <xdr:row>82</xdr:row>
      <xdr:rowOff>844510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7F39E7A8-7DD2-4D37-A7F4-A1DFB8AEA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21724" y="99581492"/>
          <a:ext cx="896143" cy="437318"/>
        </a:xfrm>
        <a:prstGeom prst="rect">
          <a:avLst/>
        </a:prstGeom>
      </xdr:spPr>
    </xdr:pic>
    <xdr:clientData/>
  </xdr:twoCellAnchor>
  <xdr:twoCellAnchor editAs="oneCell">
    <xdr:from>
      <xdr:col>0</xdr:col>
      <xdr:colOff>178876</xdr:colOff>
      <xdr:row>83</xdr:row>
      <xdr:rowOff>273842</xdr:rowOff>
    </xdr:from>
    <xdr:to>
      <xdr:col>0</xdr:col>
      <xdr:colOff>1054318</xdr:colOff>
      <xdr:row>83</xdr:row>
      <xdr:rowOff>953080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3FC89645-8803-48F4-83C5-D2A29A9D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8876" y="100524467"/>
          <a:ext cx="875442" cy="679238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131252</xdr:colOff>
      <xdr:row>115</xdr:row>
      <xdr:rowOff>369091</xdr:rowOff>
    </xdr:from>
    <xdr:to>
      <xdr:col>0</xdr:col>
      <xdr:colOff>1046120</xdr:colOff>
      <xdr:row>115</xdr:row>
      <xdr:rowOff>852932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F6A3EE90-E57A-4D93-889E-ED9C042C0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31252" y="103848691"/>
          <a:ext cx="914868" cy="483841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14</xdr:row>
      <xdr:rowOff>383100</xdr:rowOff>
    </xdr:from>
    <xdr:to>
      <xdr:col>0</xdr:col>
      <xdr:colOff>1038179</xdr:colOff>
      <xdr:row>14</xdr:row>
      <xdr:rowOff>824357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D65E28FD-A40D-4630-BA48-66A9DB36E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3150" y="109244325"/>
          <a:ext cx="945029" cy="441257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133</xdr:row>
      <xdr:rowOff>350041</xdr:rowOff>
    </xdr:from>
    <xdr:to>
      <xdr:col>0</xdr:col>
      <xdr:colOff>1034965</xdr:colOff>
      <xdr:row>133</xdr:row>
      <xdr:rowOff>815273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56E3B32E-1E9D-4AC9-9F91-2AF6B4F09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93150" y="111363916"/>
          <a:ext cx="941815" cy="465232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46</xdr:row>
      <xdr:rowOff>330992</xdr:rowOff>
    </xdr:from>
    <xdr:to>
      <xdr:col>0</xdr:col>
      <xdr:colOff>1023615</xdr:colOff>
      <xdr:row>46</xdr:row>
      <xdr:rowOff>886143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99B0B329-93CA-4AD2-B9AE-3891B862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93151" y="113497517"/>
          <a:ext cx="930464" cy="555151"/>
        </a:xfrm>
        <a:prstGeom prst="rect">
          <a:avLst/>
        </a:prstGeom>
      </xdr:spPr>
    </xdr:pic>
    <xdr:clientData/>
  </xdr:twoCellAnchor>
  <xdr:twoCellAnchor editAs="oneCell">
    <xdr:from>
      <xdr:col>0</xdr:col>
      <xdr:colOff>159825</xdr:colOff>
      <xdr:row>92</xdr:row>
      <xdr:rowOff>416716</xdr:rowOff>
    </xdr:from>
    <xdr:to>
      <xdr:col>0</xdr:col>
      <xdr:colOff>1049806</xdr:colOff>
      <xdr:row>92</xdr:row>
      <xdr:rowOff>854034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61E89008-FC78-4DAF-B94A-9E0F38A54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59825" y="118964866"/>
          <a:ext cx="889981" cy="437318"/>
        </a:xfrm>
        <a:prstGeom prst="rect">
          <a:avLst/>
        </a:prstGeom>
      </xdr:spPr>
    </xdr:pic>
    <xdr:clientData/>
  </xdr:twoCellAnchor>
  <xdr:twoCellAnchor editAs="oneCell">
    <xdr:from>
      <xdr:col>0</xdr:col>
      <xdr:colOff>197926</xdr:colOff>
      <xdr:row>51</xdr:row>
      <xdr:rowOff>445291</xdr:rowOff>
    </xdr:from>
    <xdr:to>
      <xdr:col>0</xdr:col>
      <xdr:colOff>1061639</xdr:colOff>
      <xdr:row>51</xdr:row>
      <xdr:rowOff>882609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AD76017B-65B5-4590-BEE1-F9ED182AE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97926" y="125451391"/>
          <a:ext cx="863713" cy="437318"/>
        </a:xfrm>
        <a:prstGeom prst="rect">
          <a:avLst/>
        </a:prstGeom>
      </xdr:spPr>
    </xdr:pic>
    <xdr:clientData/>
  </xdr:twoCellAnchor>
  <xdr:twoCellAnchor editAs="oneCell">
    <xdr:from>
      <xdr:col>0</xdr:col>
      <xdr:colOff>216975</xdr:colOff>
      <xdr:row>52</xdr:row>
      <xdr:rowOff>369092</xdr:rowOff>
    </xdr:from>
    <xdr:to>
      <xdr:col>0</xdr:col>
      <xdr:colOff>1059525</xdr:colOff>
      <xdr:row>52</xdr:row>
      <xdr:rowOff>852933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72D1AC76-A5E9-4E49-9744-444FEECB2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16975" y="126451517"/>
          <a:ext cx="842550" cy="483841"/>
        </a:xfrm>
        <a:prstGeom prst="rect">
          <a:avLst/>
        </a:prstGeom>
      </xdr:spPr>
    </xdr:pic>
    <xdr:clientData/>
  </xdr:twoCellAnchor>
  <xdr:twoCellAnchor editAs="oneCell">
    <xdr:from>
      <xdr:col>0</xdr:col>
      <xdr:colOff>169350</xdr:colOff>
      <xdr:row>15</xdr:row>
      <xdr:rowOff>426242</xdr:rowOff>
    </xdr:from>
    <xdr:to>
      <xdr:col>0</xdr:col>
      <xdr:colOff>1051735</xdr:colOff>
      <xdr:row>15</xdr:row>
      <xdr:rowOff>854255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33CC265F-941D-4C2A-A188-DB169266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69350" y="127584992"/>
          <a:ext cx="882385" cy="428013"/>
        </a:xfrm>
        <a:prstGeom prst="rect">
          <a:avLst/>
        </a:prstGeom>
      </xdr:spPr>
    </xdr:pic>
    <xdr:clientData/>
  </xdr:twoCellAnchor>
  <xdr:twoCellAnchor editAs="oneCell">
    <xdr:from>
      <xdr:col>0</xdr:col>
      <xdr:colOff>112201</xdr:colOff>
      <xdr:row>130</xdr:row>
      <xdr:rowOff>311942</xdr:rowOff>
    </xdr:from>
    <xdr:to>
      <xdr:col>0</xdr:col>
      <xdr:colOff>1016485</xdr:colOff>
      <xdr:row>130</xdr:row>
      <xdr:rowOff>749260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10BED712-D532-46CB-9250-2779DEEBA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2201" y="128547017"/>
          <a:ext cx="904284" cy="437318"/>
        </a:xfrm>
        <a:prstGeom prst="rect">
          <a:avLst/>
        </a:prstGeom>
      </xdr:spPr>
    </xdr:pic>
    <xdr:clientData/>
  </xdr:twoCellAnchor>
  <xdr:twoCellAnchor editAs="oneCell">
    <xdr:from>
      <xdr:col>0</xdr:col>
      <xdr:colOff>255076</xdr:colOff>
      <xdr:row>103</xdr:row>
      <xdr:rowOff>313847</xdr:rowOff>
    </xdr:from>
    <xdr:to>
      <xdr:col>0</xdr:col>
      <xdr:colOff>945882</xdr:colOff>
      <xdr:row>103</xdr:row>
      <xdr:rowOff>937257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2C297878-D171-4B1A-96A0-AEE2347BA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5076" y="204967997"/>
          <a:ext cx="690806" cy="623410"/>
        </a:xfrm>
        <a:prstGeom prst="rect">
          <a:avLst/>
        </a:prstGeom>
      </xdr:spPr>
    </xdr:pic>
    <xdr:clientData/>
  </xdr:twoCellAnchor>
  <xdr:twoCellAnchor editAs="oneCell">
    <xdr:from>
      <xdr:col>0</xdr:col>
      <xdr:colOff>169351</xdr:colOff>
      <xdr:row>91</xdr:row>
      <xdr:rowOff>378615</xdr:rowOff>
    </xdr:from>
    <xdr:to>
      <xdr:col>0</xdr:col>
      <xdr:colOff>1050358</xdr:colOff>
      <xdr:row>91</xdr:row>
      <xdr:rowOff>974111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51757B6D-4CC8-4283-9A06-BB517363B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69351" y="123232065"/>
          <a:ext cx="881007" cy="595496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71</xdr:row>
      <xdr:rowOff>375538</xdr:rowOff>
    </xdr:from>
    <xdr:to>
      <xdr:col>0</xdr:col>
      <xdr:colOff>1031994</xdr:colOff>
      <xdr:row>71</xdr:row>
      <xdr:rowOff>896597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4FED4C5D-080C-4EB7-A46A-0D15C91C0C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t="30689" r="8909" b="20189"/>
        <a:stretch/>
      </xdr:blipFill>
      <xdr:spPr>
        <a:xfrm>
          <a:off x="59532" y="143679163"/>
          <a:ext cx="972462" cy="521059"/>
        </a:xfrm>
        <a:prstGeom prst="rect">
          <a:avLst/>
        </a:prstGeom>
      </xdr:spPr>
    </xdr:pic>
    <xdr:clientData/>
  </xdr:twoCellAnchor>
  <xdr:twoCellAnchor editAs="oneCell">
    <xdr:from>
      <xdr:col>0</xdr:col>
      <xdr:colOff>116012</xdr:colOff>
      <xdr:row>28</xdr:row>
      <xdr:rowOff>370998</xdr:rowOff>
    </xdr:from>
    <xdr:to>
      <xdr:col>0</xdr:col>
      <xdr:colOff>1039808</xdr:colOff>
      <xdr:row>28</xdr:row>
      <xdr:rowOff>887329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43839538-0F6D-4B95-9335-5340EFAB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6012" y="183498648"/>
          <a:ext cx="923796" cy="516331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112</xdr:row>
      <xdr:rowOff>321468</xdr:rowOff>
    </xdr:from>
    <xdr:to>
      <xdr:col>0</xdr:col>
      <xdr:colOff>1036386</xdr:colOff>
      <xdr:row>112</xdr:row>
      <xdr:rowOff>889050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DAD2F719-1527-4B50-9518-108CB7D9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3150" y="138243468"/>
          <a:ext cx="943236" cy="56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121727</xdr:colOff>
      <xdr:row>149</xdr:row>
      <xdr:rowOff>321467</xdr:rowOff>
    </xdr:from>
    <xdr:to>
      <xdr:col>0</xdr:col>
      <xdr:colOff>978365</xdr:colOff>
      <xdr:row>149</xdr:row>
      <xdr:rowOff>805308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67145B29-8A57-4A8E-AF65-C2692254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1727" y="139319792"/>
          <a:ext cx="856638" cy="483841"/>
        </a:xfrm>
        <a:prstGeom prst="rect">
          <a:avLst/>
        </a:prstGeom>
      </xdr:spPr>
    </xdr:pic>
    <xdr:clientData/>
  </xdr:twoCellAnchor>
  <xdr:twoCellAnchor editAs="oneCell">
    <xdr:from>
      <xdr:col>0</xdr:col>
      <xdr:colOff>112201</xdr:colOff>
      <xdr:row>114</xdr:row>
      <xdr:rowOff>397668</xdr:rowOff>
    </xdr:from>
    <xdr:to>
      <xdr:col>0</xdr:col>
      <xdr:colOff>969971</xdr:colOff>
      <xdr:row>114</xdr:row>
      <xdr:rowOff>862900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xmlns="" id="{253C5370-750A-4A0D-AFF5-7B5D28C6F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12201" y="140472318"/>
          <a:ext cx="857770" cy="465232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131251</xdr:colOff>
      <xdr:row>143</xdr:row>
      <xdr:rowOff>359566</xdr:rowOff>
    </xdr:from>
    <xdr:to>
      <xdr:col>0</xdr:col>
      <xdr:colOff>1000018</xdr:colOff>
      <xdr:row>143</xdr:row>
      <xdr:rowOff>834102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36E27372-A08B-4C06-A2C9-F04699C38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31251" y="144739516"/>
          <a:ext cx="868767" cy="474536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73</xdr:row>
      <xdr:rowOff>473867</xdr:rowOff>
    </xdr:from>
    <xdr:to>
      <xdr:col>0</xdr:col>
      <xdr:colOff>1040115</xdr:colOff>
      <xdr:row>73</xdr:row>
      <xdr:rowOff>985621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xmlns="" id="{D80F4593-C0B8-4510-9C32-3BFCCA6CB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150" y="154540742"/>
          <a:ext cx="946965" cy="511754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69</xdr:row>
      <xdr:rowOff>426243</xdr:rowOff>
    </xdr:from>
    <xdr:to>
      <xdr:col>0</xdr:col>
      <xdr:colOff>1038665</xdr:colOff>
      <xdr:row>69</xdr:row>
      <xdr:rowOff>900779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AF8B63F7-4C1D-48D5-B0BF-D1BAF84CC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3151" y="155569443"/>
          <a:ext cx="945514" cy="474536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47</xdr:row>
      <xdr:rowOff>388143</xdr:rowOff>
    </xdr:from>
    <xdr:to>
      <xdr:col>0</xdr:col>
      <xdr:colOff>977091</xdr:colOff>
      <xdr:row>47</xdr:row>
      <xdr:rowOff>871036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4112A9C2-B9EA-406B-A51E-796774F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93151" y="149073393"/>
          <a:ext cx="883940" cy="482893"/>
        </a:xfrm>
        <a:prstGeom prst="rect">
          <a:avLst/>
        </a:prstGeom>
      </xdr:spPr>
    </xdr:pic>
    <xdr:clientData/>
  </xdr:twoCellAnchor>
  <xdr:twoCellAnchor editAs="oneCell">
    <xdr:from>
      <xdr:col>0</xdr:col>
      <xdr:colOff>112201</xdr:colOff>
      <xdr:row>36</xdr:row>
      <xdr:rowOff>407192</xdr:rowOff>
    </xdr:from>
    <xdr:to>
      <xdr:col>0</xdr:col>
      <xdr:colOff>1038894</xdr:colOff>
      <xdr:row>36</xdr:row>
      <xdr:rowOff>974774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9982D2ED-7908-4CC2-AEA0-5AF624CE2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12201" y="150168767"/>
          <a:ext cx="926693" cy="56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112200</xdr:colOff>
      <xdr:row>37</xdr:row>
      <xdr:rowOff>450334</xdr:rowOff>
    </xdr:from>
    <xdr:to>
      <xdr:col>0</xdr:col>
      <xdr:colOff>1039093</xdr:colOff>
      <xdr:row>37</xdr:row>
      <xdr:rowOff>986061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xmlns="" id="{C4626810-FB3F-4AC1-B256-49E79B9F0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12200" y="151288234"/>
          <a:ext cx="926893" cy="535727"/>
        </a:xfrm>
        <a:prstGeom prst="rect">
          <a:avLst/>
        </a:prstGeom>
      </xdr:spPr>
    </xdr:pic>
    <xdr:clientData/>
  </xdr:twoCellAnchor>
  <xdr:twoCellAnchor editAs="oneCell">
    <xdr:from>
      <xdr:col>0</xdr:col>
      <xdr:colOff>93152</xdr:colOff>
      <xdr:row>31</xdr:row>
      <xdr:rowOff>311943</xdr:rowOff>
    </xdr:from>
    <xdr:to>
      <xdr:col>0</xdr:col>
      <xdr:colOff>961582</xdr:colOff>
      <xdr:row>31</xdr:row>
      <xdr:rowOff>823697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xmlns="" id="{010DCC85-775E-4524-903B-E7636A1E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93152" y="157607793"/>
          <a:ext cx="868430" cy="511754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139</xdr:row>
      <xdr:rowOff>416717</xdr:rowOff>
    </xdr:from>
    <xdr:to>
      <xdr:col>0</xdr:col>
      <xdr:colOff>967786</xdr:colOff>
      <xdr:row>139</xdr:row>
      <xdr:rowOff>781149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476850E0-22D7-45C7-8555-37F49727B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3150" y="158788892"/>
          <a:ext cx="874636" cy="364432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141</xdr:row>
      <xdr:rowOff>464343</xdr:rowOff>
    </xdr:from>
    <xdr:to>
      <xdr:col>0</xdr:col>
      <xdr:colOff>1017525</xdr:colOff>
      <xdr:row>141</xdr:row>
      <xdr:rowOff>901661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17A2863B-1B39-4072-B484-7DD8AB868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50301" y="159912843"/>
          <a:ext cx="867224" cy="437318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142</xdr:row>
      <xdr:rowOff>283366</xdr:rowOff>
    </xdr:from>
    <xdr:to>
      <xdr:col>0</xdr:col>
      <xdr:colOff>1037956</xdr:colOff>
      <xdr:row>142</xdr:row>
      <xdr:rowOff>767207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4A40F9B0-B651-4FB4-912D-ECBCE55C8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93151" y="160808191"/>
          <a:ext cx="944805" cy="483841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144</xdr:row>
      <xdr:rowOff>435767</xdr:rowOff>
    </xdr:from>
    <xdr:to>
      <xdr:col>0</xdr:col>
      <xdr:colOff>1023614</xdr:colOff>
      <xdr:row>144</xdr:row>
      <xdr:rowOff>877738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xmlns="" id="{588C9923-3D67-4DDC-A9FE-9867C3BD0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3150" y="162036917"/>
          <a:ext cx="930464" cy="441971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145</xdr:row>
      <xdr:rowOff>388141</xdr:rowOff>
    </xdr:from>
    <xdr:to>
      <xdr:col>0</xdr:col>
      <xdr:colOff>1039617</xdr:colOff>
      <xdr:row>145</xdr:row>
      <xdr:rowOff>890592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D330A96A-F63D-4E10-8489-E10BEAEEE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93150" y="163065616"/>
          <a:ext cx="946467" cy="502451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53</xdr:row>
      <xdr:rowOff>216693</xdr:rowOff>
    </xdr:from>
    <xdr:to>
      <xdr:col>0</xdr:col>
      <xdr:colOff>1039119</xdr:colOff>
      <xdr:row>53</xdr:row>
      <xdr:rowOff>784275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xmlns="" id="{D7812ECD-F584-4F69-A9AE-420F03404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93150" y="163970493"/>
          <a:ext cx="945969" cy="56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167234</xdr:colOff>
      <xdr:row>5</xdr:row>
      <xdr:rowOff>387083</xdr:rowOff>
    </xdr:from>
    <xdr:to>
      <xdr:col>0</xdr:col>
      <xdr:colOff>1100747</xdr:colOff>
      <xdr:row>5</xdr:row>
      <xdr:rowOff>861619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E7173B90-542B-446B-A863-F3AC30112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67234" y="1614750"/>
          <a:ext cx="933513" cy="474536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129</xdr:row>
      <xdr:rowOff>311941</xdr:rowOff>
    </xdr:from>
    <xdr:to>
      <xdr:col>0</xdr:col>
      <xdr:colOff>1029429</xdr:colOff>
      <xdr:row>129</xdr:row>
      <xdr:rowOff>833000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2AE410AB-2061-4884-985D-73F125CBC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93151" y="166218391"/>
          <a:ext cx="936278" cy="521059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124</xdr:row>
      <xdr:rowOff>473867</xdr:rowOff>
    </xdr:from>
    <xdr:to>
      <xdr:col>0</xdr:col>
      <xdr:colOff>1023613</xdr:colOff>
      <xdr:row>124</xdr:row>
      <xdr:rowOff>982175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D248570D-08F5-4849-B933-25584E363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93150" y="167456642"/>
          <a:ext cx="930463" cy="508308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134</xdr:row>
      <xdr:rowOff>483391</xdr:rowOff>
    </xdr:from>
    <xdr:to>
      <xdr:col>0</xdr:col>
      <xdr:colOff>1039357</xdr:colOff>
      <xdr:row>134</xdr:row>
      <xdr:rowOff>939318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xmlns="" id="{90659745-1632-4B56-8771-DD56880B9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50301" y="168542491"/>
          <a:ext cx="889056" cy="455927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135</xdr:row>
      <xdr:rowOff>330991</xdr:rowOff>
    </xdr:from>
    <xdr:to>
      <xdr:col>0</xdr:col>
      <xdr:colOff>992741</xdr:colOff>
      <xdr:row>135</xdr:row>
      <xdr:rowOff>759004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A84694B8-7686-41A6-8B4F-BB017E70A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50301" y="175924366"/>
          <a:ext cx="842440" cy="428013"/>
        </a:xfrm>
        <a:prstGeom prst="rect">
          <a:avLst/>
        </a:prstGeom>
      </xdr:spPr>
    </xdr:pic>
    <xdr:clientData/>
  </xdr:twoCellAnchor>
  <xdr:twoCellAnchor editAs="oneCell">
    <xdr:from>
      <xdr:col>0</xdr:col>
      <xdr:colOff>197926</xdr:colOff>
      <xdr:row>70</xdr:row>
      <xdr:rowOff>216691</xdr:rowOff>
    </xdr:from>
    <xdr:to>
      <xdr:col>0</xdr:col>
      <xdr:colOff>1005818</xdr:colOff>
      <xdr:row>70</xdr:row>
      <xdr:rowOff>1017328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CB089C6E-D3FC-4603-9B4D-7F6244569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97926" y="176886391"/>
          <a:ext cx="807892" cy="800637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88</xdr:row>
      <xdr:rowOff>369091</xdr:rowOff>
    </xdr:from>
    <xdr:to>
      <xdr:col>0</xdr:col>
      <xdr:colOff>1006059</xdr:colOff>
      <xdr:row>88</xdr:row>
      <xdr:rowOff>852932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xmlns="" id="{7EAB2163-9857-4898-9117-E019F27F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93151" y="178115116"/>
          <a:ext cx="912908" cy="483841"/>
        </a:xfrm>
        <a:prstGeom prst="rect">
          <a:avLst/>
        </a:prstGeom>
      </xdr:spPr>
    </xdr:pic>
    <xdr:clientData/>
  </xdr:twoCellAnchor>
  <xdr:twoCellAnchor editAs="oneCell">
    <xdr:from>
      <xdr:col>0</xdr:col>
      <xdr:colOff>102676</xdr:colOff>
      <xdr:row>95</xdr:row>
      <xdr:rowOff>540542</xdr:rowOff>
    </xdr:from>
    <xdr:to>
      <xdr:col>0</xdr:col>
      <xdr:colOff>988477</xdr:colOff>
      <xdr:row>95</xdr:row>
      <xdr:rowOff>1015079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58DC4F4C-D668-4BFD-A0C5-EF556E1F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02676" y="179362892"/>
          <a:ext cx="885801" cy="474537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89</xdr:row>
      <xdr:rowOff>302415</xdr:rowOff>
    </xdr:from>
    <xdr:to>
      <xdr:col>0</xdr:col>
      <xdr:colOff>1038375</xdr:colOff>
      <xdr:row>89</xdr:row>
      <xdr:rowOff>925825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E5ADAA3C-3E82-4182-B36D-68A04275F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93150" y="180201090"/>
          <a:ext cx="945225" cy="623410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48</xdr:row>
      <xdr:rowOff>378618</xdr:rowOff>
    </xdr:from>
    <xdr:to>
      <xdr:col>0</xdr:col>
      <xdr:colOff>1039121</xdr:colOff>
      <xdr:row>48</xdr:row>
      <xdr:rowOff>946200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A6811509-4A4C-44EC-A502-7E0B4A36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3151" y="181353618"/>
          <a:ext cx="945970" cy="56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140776</xdr:colOff>
      <xdr:row>27</xdr:row>
      <xdr:rowOff>159540</xdr:rowOff>
    </xdr:from>
    <xdr:to>
      <xdr:col>0</xdr:col>
      <xdr:colOff>1022086</xdr:colOff>
      <xdr:row>27</xdr:row>
      <xdr:rowOff>1034613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C363AC81-D58E-48F8-91B6-E18D5AE9A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40776" y="182210865"/>
          <a:ext cx="881310" cy="875073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150300</xdr:colOff>
      <xdr:row>45</xdr:row>
      <xdr:rowOff>330991</xdr:rowOff>
    </xdr:from>
    <xdr:to>
      <xdr:col>0</xdr:col>
      <xdr:colOff>1050243</xdr:colOff>
      <xdr:row>45</xdr:row>
      <xdr:rowOff>852050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54CA08C6-1CDC-4FDE-9084-76B74555F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50300" y="184534966"/>
          <a:ext cx="899943" cy="521059"/>
        </a:xfrm>
        <a:prstGeom prst="rect">
          <a:avLst/>
        </a:prstGeom>
      </xdr:spPr>
    </xdr:pic>
    <xdr:clientData/>
  </xdr:twoCellAnchor>
  <xdr:twoCellAnchor editAs="oneCell">
    <xdr:from>
      <xdr:col>0</xdr:col>
      <xdr:colOff>226501</xdr:colOff>
      <xdr:row>40</xdr:row>
      <xdr:rowOff>328611</xdr:rowOff>
    </xdr:from>
    <xdr:to>
      <xdr:col>0</xdr:col>
      <xdr:colOff>1065901</xdr:colOff>
      <xdr:row>40</xdr:row>
      <xdr:rowOff>896193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13993B0A-DC14-4167-88D4-DA4BCBE38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26501" y="223280286"/>
          <a:ext cx="839400" cy="567582"/>
        </a:xfrm>
        <a:prstGeom prst="rect">
          <a:avLst/>
        </a:prstGeom>
      </xdr:spPr>
    </xdr:pic>
    <xdr:clientData/>
  </xdr:twoCellAnchor>
  <xdr:twoCellAnchor editAs="oneCell">
    <xdr:from>
      <xdr:col>0</xdr:col>
      <xdr:colOff>219357</xdr:colOff>
      <xdr:row>42</xdr:row>
      <xdr:rowOff>335755</xdr:rowOff>
    </xdr:from>
    <xdr:to>
      <xdr:col>0</xdr:col>
      <xdr:colOff>1021107</xdr:colOff>
      <xdr:row>42</xdr:row>
      <xdr:rowOff>773074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B1A7160D-6428-4A2C-A4D8-BBD93B4C2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19357" y="185616055"/>
          <a:ext cx="801750" cy="437319"/>
        </a:xfrm>
        <a:prstGeom prst="rect">
          <a:avLst/>
        </a:prstGeom>
      </xdr:spPr>
    </xdr:pic>
    <xdr:clientData/>
  </xdr:twoCellAnchor>
  <xdr:twoCellAnchor editAs="oneCell">
    <xdr:from>
      <xdr:col>0</xdr:col>
      <xdr:colOff>159825</xdr:colOff>
      <xdr:row>32</xdr:row>
      <xdr:rowOff>311943</xdr:rowOff>
    </xdr:from>
    <xdr:to>
      <xdr:col>0</xdr:col>
      <xdr:colOff>1052880</xdr:colOff>
      <xdr:row>32</xdr:row>
      <xdr:rowOff>963267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CAA05E57-AE48-4A64-AD40-3AB67B5C0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59825" y="186668568"/>
          <a:ext cx="893055" cy="651324"/>
        </a:xfrm>
        <a:prstGeom prst="rect">
          <a:avLst/>
        </a:prstGeom>
      </xdr:spPr>
    </xdr:pic>
    <xdr:clientData/>
  </xdr:twoCellAnchor>
  <xdr:twoCellAnchor editAs="oneCell">
    <xdr:from>
      <xdr:col>0</xdr:col>
      <xdr:colOff>140775</xdr:colOff>
      <xdr:row>109</xdr:row>
      <xdr:rowOff>397669</xdr:rowOff>
    </xdr:from>
    <xdr:to>
      <xdr:col>0</xdr:col>
      <xdr:colOff>1016960</xdr:colOff>
      <xdr:row>109</xdr:row>
      <xdr:rowOff>909423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xmlns="" id="{1C6FC3E3-6DF1-4084-A230-7FF0B2625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40775" y="171685744"/>
          <a:ext cx="876185" cy="511754"/>
        </a:xfrm>
        <a:prstGeom prst="rect">
          <a:avLst/>
        </a:prstGeom>
      </xdr:spPr>
    </xdr:pic>
    <xdr:clientData/>
  </xdr:twoCellAnchor>
  <xdr:twoCellAnchor editAs="oneCell">
    <xdr:from>
      <xdr:col>0</xdr:col>
      <xdr:colOff>169351</xdr:colOff>
      <xdr:row>110</xdr:row>
      <xdr:rowOff>340518</xdr:rowOff>
    </xdr:from>
    <xdr:to>
      <xdr:col>0</xdr:col>
      <xdr:colOff>1052815</xdr:colOff>
      <xdr:row>110</xdr:row>
      <xdr:rowOff>842969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D7B209E4-93E7-49E2-B6BE-E091ADD87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69351" y="193155093"/>
          <a:ext cx="883464" cy="502451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113</xdr:row>
      <xdr:rowOff>311942</xdr:rowOff>
    </xdr:from>
    <xdr:to>
      <xdr:col>0</xdr:col>
      <xdr:colOff>1037478</xdr:colOff>
      <xdr:row>113</xdr:row>
      <xdr:rowOff>926048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xmlns="" id="{A6BD8D99-9BBE-45E1-9657-D442FCD5E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93151" y="172676342"/>
          <a:ext cx="944327" cy="614106"/>
        </a:xfrm>
        <a:prstGeom prst="rect">
          <a:avLst/>
        </a:prstGeom>
      </xdr:spPr>
    </xdr:pic>
    <xdr:clientData/>
  </xdr:twoCellAnchor>
  <xdr:twoCellAnchor editAs="oneCell">
    <xdr:from>
      <xdr:col>0</xdr:col>
      <xdr:colOff>169351</xdr:colOff>
      <xdr:row>55</xdr:row>
      <xdr:rowOff>321467</xdr:rowOff>
    </xdr:from>
    <xdr:to>
      <xdr:col>0</xdr:col>
      <xdr:colOff>1051297</xdr:colOff>
      <xdr:row>55</xdr:row>
      <xdr:rowOff>823918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D2F0CE85-37C7-4F10-BD90-82EE1ACE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69351" y="187754417"/>
          <a:ext cx="881946" cy="502451"/>
        </a:xfrm>
        <a:prstGeom prst="rect">
          <a:avLst/>
        </a:prstGeom>
      </xdr:spPr>
    </xdr:pic>
    <xdr:clientData/>
  </xdr:twoCellAnchor>
  <xdr:twoCellAnchor editAs="oneCell">
    <xdr:from>
      <xdr:col>0</xdr:col>
      <xdr:colOff>93150</xdr:colOff>
      <xdr:row>118</xdr:row>
      <xdr:rowOff>330991</xdr:rowOff>
    </xdr:from>
    <xdr:to>
      <xdr:col>0</xdr:col>
      <xdr:colOff>1039149</xdr:colOff>
      <xdr:row>118</xdr:row>
      <xdr:rowOff>954401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xmlns="" id="{E4D79845-FB86-476F-AC72-3180B8703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93150" y="173771716"/>
          <a:ext cx="945999" cy="623410"/>
        </a:xfrm>
        <a:prstGeom prst="rect">
          <a:avLst/>
        </a:prstGeom>
      </xdr:spPr>
    </xdr:pic>
    <xdr:clientData/>
  </xdr:twoCellAnchor>
  <xdr:twoCellAnchor editAs="oneCell">
    <xdr:from>
      <xdr:col>0</xdr:col>
      <xdr:colOff>97633</xdr:colOff>
      <xdr:row>10</xdr:row>
      <xdr:rowOff>356205</xdr:rowOff>
    </xdr:from>
    <xdr:to>
      <xdr:col>0</xdr:col>
      <xdr:colOff>961848</xdr:colOff>
      <xdr:row>10</xdr:row>
      <xdr:rowOff>756304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xmlns="" id="{93845409-1149-421B-99A9-F2612B2C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97633" y="188865480"/>
          <a:ext cx="864215" cy="4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173833</xdr:colOff>
      <xdr:row>11</xdr:row>
      <xdr:rowOff>422880</xdr:rowOff>
    </xdr:from>
    <xdr:to>
      <xdr:col>0</xdr:col>
      <xdr:colOff>1020065</xdr:colOff>
      <xdr:row>11</xdr:row>
      <xdr:rowOff>869502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BA7DFEBA-A7C3-44D9-AA84-E11DCD682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3833" y="190008480"/>
          <a:ext cx="846232" cy="44662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59533</xdr:colOff>
      <xdr:row>148</xdr:row>
      <xdr:rowOff>318105</xdr:rowOff>
    </xdr:from>
    <xdr:to>
      <xdr:col>0</xdr:col>
      <xdr:colOff>1028703</xdr:colOff>
      <xdr:row>148</xdr:row>
      <xdr:rowOff>876383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4F3BAC8C-188A-477D-8AF9-0025768BF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9533" y="190980030"/>
          <a:ext cx="969170" cy="55827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59533</xdr:colOff>
      <xdr:row>12</xdr:row>
      <xdr:rowOff>384780</xdr:rowOff>
    </xdr:from>
    <xdr:to>
      <xdr:col>0</xdr:col>
      <xdr:colOff>1013179</xdr:colOff>
      <xdr:row>12</xdr:row>
      <xdr:rowOff>812794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xmlns="" id="{96E31390-864D-4ABC-B040-825443D62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9533" y="192123030"/>
          <a:ext cx="953646" cy="428014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75</xdr:row>
      <xdr:rowOff>416718</xdr:rowOff>
    </xdr:from>
    <xdr:to>
      <xdr:col>0</xdr:col>
      <xdr:colOff>1049500</xdr:colOff>
      <xdr:row>75</xdr:row>
      <xdr:rowOff>863340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xmlns="" id="{F741A8D6-057E-4458-BC44-4F1988F37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50301" y="196460268"/>
          <a:ext cx="899199" cy="446622"/>
        </a:xfrm>
        <a:prstGeom prst="rect">
          <a:avLst/>
        </a:prstGeom>
      </xdr:spPr>
    </xdr:pic>
    <xdr:clientData/>
  </xdr:twoCellAnchor>
  <xdr:twoCellAnchor editAs="oneCell">
    <xdr:from>
      <xdr:col>0</xdr:col>
      <xdr:colOff>207450</xdr:colOff>
      <xdr:row>76</xdr:row>
      <xdr:rowOff>340515</xdr:rowOff>
    </xdr:from>
    <xdr:to>
      <xdr:col>0</xdr:col>
      <xdr:colOff>1064501</xdr:colOff>
      <xdr:row>76</xdr:row>
      <xdr:rowOff>833661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9C4CEEE7-7E65-4487-8906-641E675B2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07450" y="197460390"/>
          <a:ext cx="857051" cy="493146"/>
        </a:xfrm>
        <a:prstGeom prst="rect">
          <a:avLst/>
        </a:prstGeom>
      </xdr:spPr>
    </xdr:pic>
    <xdr:clientData/>
  </xdr:twoCellAnchor>
  <xdr:twoCellAnchor editAs="oneCell">
    <xdr:from>
      <xdr:col>0</xdr:col>
      <xdr:colOff>159826</xdr:colOff>
      <xdr:row>17</xdr:row>
      <xdr:rowOff>369091</xdr:rowOff>
    </xdr:from>
    <xdr:to>
      <xdr:col>0</xdr:col>
      <xdr:colOff>1052200</xdr:colOff>
      <xdr:row>17</xdr:row>
      <xdr:rowOff>806409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1B40983C-F2CF-4885-9AF2-BB234E425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59826" y="198565291"/>
          <a:ext cx="892374" cy="437318"/>
        </a:xfrm>
        <a:prstGeom prst="rect">
          <a:avLst/>
        </a:prstGeom>
      </xdr:spPr>
    </xdr:pic>
    <xdr:clientData/>
  </xdr:twoCellAnchor>
  <xdr:twoCellAnchor editAs="oneCell">
    <xdr:from>
      <xdr:col>0</xdr:col>
      <xdr:colOff>197926</xdr:colOff>
      <xdr:row>78</xdr:row>
      <xdr:rowOff>454817</xdr:rowOff>
    </xdr:from>
    <xdr:to>
      <xdr:col>0</xdr:col>
      <xdr:colOff>1015589</xdr:colOff>
      <xdr:row>78</xdr:row>
      <xdr:rowOff>901439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9DD23FBB-3814-4722-9D0B-A5D464F55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97926" y="201879992"/>
          <a:ext cx="817663" cy="446622"/>
        </a:xfrm>
        <a:prstGeom prst="rect">
          <a:avLst/>
        </a:prstGeom>
      </xdr:spPr>
    </xdr:pic>
    <xdr:clientData/>
  </xdr:twoCellAnchor>
  <xdr:twoCellAnchor editAs="oneCell">
    <xdr:from>
      <xdr:col>0</xdr:col>
      <xdr:colOff>188401</xdr:colOff>
      <xdr:row>123</xdr:row>
      <xdr:rowOff>397667</xdr:rowOff>
    </xdr:from>
    <xdr:to>
      <xdr:col>0</xdr:col>
      <xdr:colOff>1048149</xdr:colOff>
      <xdr:row>123</xdr:row>
      <xdr:rowOff>807071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D75DE7FF-B651-4039-846F-EE3A8B9E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88401" y="217967717"/>
          <a:ext cx="859748" cy="409404"/>
        </a:xfrm>
        <a:prstGeom prst="rect">
          <a:avLst/>
        </a:prstGeom>
      </xdr:spPr>
    </xdr:pic>
    <xdr:clientData/>
  </xdr:twoCellAnchor>
  <xdr:twoCellAnchor editAs="oneCell">
    <xdr:from>
      <xdr:col>0</xdr:col>
      <xdr:colOff>159826</xdr:colOff>
      <xdr:row>132</xdr:row>
      <xdr:rowOff>359566</xdr:rowOff>
    </xdr:from>
    <xdr:to>
      <xdr:col>0</xdr:col>
      <xdr:colOff>1046502</xdr:colOff>
      <xdr:row>132</xdr:row>
      <xdr:rowOff>778274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xmlns="" id="{72E9CED5-BB3B-433A-9C25-0D3E19127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59826" y="202861066"/>
          <a:ext cx="886676" cy="418708"/>
        </a:xfrm>
        <a:prstGeom prst="rect">
          <a:avLst/>
        </a:prstGeom>
      </xdr:spPr>
    </xdr:pic>
    <xdr:clientData/>
  </xdr:twoCellAnchor>
  <xdr:twoCellAnchor editAs="oneCell">
    <xdr:from>
      <xdr:col>0</xdr:col>
      <xdr:colOff>159825</xdr:colOff>
      <xdr:row>126</xdr:row>
      <xdr:rowOff>330991</xdr:rowOff>
    </xdr:from>
    <xdr:to>
      <xdr:col>0</xdr:col>
      <xdr:colOff>1051197</xdr:colOff>
      <xdr:row>126</xdr:row>
      <xdr:rowOff>824137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112424F7-E965-4E41-AF52-28913859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59825" y="203908816"/>
          <a:ext cx="891372" cy="493146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104</xdr:row>
      <xdr:rowOff>369093</xdr:rowOff>
    </xdr:from>
    <xdr:to>
      <xdr:col>0</xdr:col>
      <xdr:colOff>1038420</xdr:colOff>
      <xdr:row>104</xdr:row>
      <xdr:rowOff>927371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xmlns="" id="{6EBBB36B-09CC-4E9B-B1B4-4747A7D5E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3151" y="206099568"/>
          <a:ext cx="945269" cy="558278"/>
        </a:xfrm>
        <a:prstGeom prst="rect">
          <a:avLst/>
        </a:prstGeom>
      </xdr:spPr>
    </xdr:pic>
    <xdr:clientData/>
  </xdr:twoCellAnchor>
  <xdr:twoCellAnchor editAs="oneCell">
    <xdr:from>
      <xdr:col>0</xdr:col>
      <xdr:colOff>178875</xdr:colOff>
      <xdr:row>105</xdr:row>
      <xdr:rowOff>226218</xdr:rowOff>
    </xdr:from>
    <xdr:to>
      <xdr:col>0</xdr:col>
      <xdr:colOff>1055164</xdr:colOff>
      <xdr:row>105</xdr:row>
      <xdr:rowOff>896152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xmlns="" id="{660BA24A-5ABB-4CD2-A1E2-6B8B3169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8875" y="218872593"/>
          <a:ext cx="876289" cy="669934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121725</xdr:colOff>
      <xdr:row>106</xdr:row>
      <xdr:rowOff>350041</xdr:rowOff>
    </xdr:from>
    <xdr:to>
      <xdr:col>0</xdr:col>
      <xdr:colOff>1044974</xdr:colOff>
      <xdr:row>106</xdr:row>
      <xdr:rowOff>945537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xmlns="" id="{C730D555-4EFA-4034-96D1-73DCEA9A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21725" y="220072741"/>
          <a:ext cx="923249" cy="595496"/>
        </a:xfrm>
        <a:prstGeom prst="rect">
          <a:avLst/>
        </a:prstGeom>
      </xdr:spPr>
    </xdr:pic>
    <xdr:clientData/>
  </xdr:twoCellAnchor>
  <xdr:twoCellAnchor editAs="oneCell">
    <xdr:from>
      <xdr:col>0</xdr:col>
      <xdr:colOff>188401</xdr:colOff>
      <xdr:row>111</xdr:row>
      <xdr:rowOff>178590</xdr:rowOff>
    </xdr:from>
    <xdr:to>
      <xdr:col>0</xdr:col>
      <xdr:colOff>1060709</xdr:colOff>
      <xdr:row>111</xdr:row>
      <xdr:rowOff>1044359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2021D8AD-E758-4906-BB16-6B5C5908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88401" y="220977615"/>
          <a:ext cx="872308" cy="865769"/>
        </a:xfrm>
        <a:prstGeom prst="rect">
          <a:avLst/>
        </a:prstGeom>
      </xdr:spPr>
    </xdr:pic>
    <xdr:clientData/>
  </xdr:twoCellAnchor>
  <xdr:twoCellAnchor editAs="oneCell">
    <xdr:from>
      <xdr:col>0</xdr:col>
      <xdr:colOff>178876</xdr:colOff>
      <xdr:row>93</xdr:row>
      <xdr:rowOff>330991</xdr:rowOff>
    </xdr:from>
    <xdr:to>
      <xdr:col>0</xdr:col>
      <xdr:colOff>1058935</xdr:colOff>
      <xdr:row>93</xdr:row>
      <xdr:rowOff>805527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CB48FD63-B5C7-4E26-8379-0FADE7809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8876" y="207137791"/>
          <a:ext cx="880059" cy="474536"/>
        </a:xfrm>
        <a:prstGeom prst="rect">
          <a:avLst/>
        </a:prstGeom>
      </xdr:spPr>
    </xdr:pic>
    <xdr:clientData/>
  </xdr:twoCellAnchor>
  <xdr:twoCellAnchor editAs="oneCell">
    <xdr:from>
      <xdr:col>0</xdr:col>
      <xdr:colOff>159825</xdr:colOff>
      <xdr:row>33</xdr:row>
      <xdr:rowOff>397665</xdr:rowOff>
    </xdr:from>
    <xdr:to>
      <xdr:col>0</xdr:col>
      <xdr:colOff>1054538</xdr:colOff>
      <xdr:row>33</xdr:row>
      <xdr:rowOff>918724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xmlns="" id="{ACD01925-FD51-4CAE-83F0-3DE3479E4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59825" y="224425665"/>
          <a:ext cx="894713" cy="521059"/>
        </a:xfrm>
        <a:prstGeom prst="rect">
          <a:avLst/>
        </a:prstGeom>
      </xdr:spPr>
    </xdr:pic>
    <xdr:clientData/>
  </xdr:twoCellAnchor>
  <xdr:twoCellAnchor editAs="oneCell">
    <xdr:from>
      <xdr:col>0</xdr:col>
      <xdr:colOff>102676</xdr:colOff>
      <xdr:row>108</xdr:row>
      <xdr:rowOff>302416</xdr:rowOff>
    </xdr:from>
    <xdr:to>
      <xdr:col>0</xdr:col>
      <xdr:colOff>1029992</xdr:colOff>
      <xdr:row>108</xdr:row>
      <xdr:rowOff>869998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xmlns="" id="{31735EF4-2B85-47D4-BF1F-866CD855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02676" y="209261866"/>
          <a:ext cx="927316" cy="56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140776</xdr:colOff>
      <xdr:row>58</xdr:row>
      <xdr:rowOff>350043</xdr:rowOff>
    </xdr:from>
    <xdr:to>
      <xdr:col>0</xdr:col>
      <xdr:colOff>1015412</xdr:colOff>
      <xdr:row>58</xdr:row>
      <xdr:rowOff>811851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F763DF64-D735-4A90-9283-150F68DCE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40776" y="225454368"/>
          <a:ext cx="874636" cy="461808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131251</xdr:colOff>
      <xdr:row>59</xdr:row>
      <xdr:rowOff>321467</xdr:rowOff>
    </xdr:from>
    <xdr:to>
      <xdr:col>0</xdr:col>
      <xdr:colOff>1044655</xdr:colOff>
      <xdr:row>59</xdr:row>
      <xdr:rowOff>851831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xmlns="" id="{DF64D7E2-E475-45B5-BFDE-3ADAA650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31251" y="226502117"/>
          <a:ext cx="913404" cy="530364"/>
        </a:xfrm>
        <a:prstGeom prst="rect">
          <a:avLst/>
        </a:prstGeom>
      </xdr:spPr>
    </xdr:pic>
    <xdr:clientData/>
  </xdr:twoCellAnchor>
  <xdr:twoCellAnchor editAs="oneCell">
    <xdr:from>
      <xdr:col>0</xdr:col>
      <xdr:colOff>121725</xdr:colOff>
      <xdr:row>127</xdr:row>
      <xdr:rowOff>321466</xdr:rowOff>
    </xdr:from>
    <xdr:to>
      <xdr:col>0</xdr:col>
      <xdr:colOff>1032044</xdr:colOff>
      <xdr:row>127</xdr:row>
      <xdr:rowOff>898354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141D7756-F96A-489E-ACB0-D00C92F92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21725" y="227578441"/>
          <a:ext cx="910319" cy="576888"/>
        </a:xfrm>
        <a:prstGeom prst="rect">
          <a:avLst/>
        </a:prstGeom>
      </xdr:spPr>
    </xdr:pic>
    <xdr:clientData/>
  </xdr:twoCellAnchor>
  <xdr:twoCellAnchor editAs="oneCell">
    <xdr:from>
      <xdr:col>0</xdr:col>
      <xdr:colOff>169351</xdr:colOff>
      <xdr:row>56</xdr:row>
      <xdr:rowOff>359567</xdr:rowOff>
    </xdr:from>
    <xdr:to>
      <xdr:col>0</xdr:col>
      <xdr:colOff>1054781</xdr:colOff>
      <xdr:row>56</xdr:row>
      <xdr:rowOff>809436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xmlns="" id="{0861C04C-DF07-4844-8E7B-4BB8DD80F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69351" y="228692867"/>
          <a:ext cx="885430" cy="449869"/>
        </a:xfrm>
        <a:prstGeom prst="rect">
          <a:avLst/>
        </a:prstGeom>
      </xdr:spPr>
    </xdr:pic>
    <xdr:clientData/>
  </xdr:twoCellAnchor>
  <xdr:twoCellAnchor editAs="oneCell">
    <xdr:from>
      <xdr:col>0</xdr:col>
      <xdr:colOff>188400</xdr:colOff>
      <xdr:row>117</xdr:row>
      <xdr:rowOff>378618</xdr:rowOff>
    </xdr:from>
    <xdr:to>
      <xdr:col>0</xdr:col>
      <xdr:colOff>1059031</xdr:colOff>
      <xdr:row>117</xdr:row>
      <xdr:rowOff>871764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F15E3ACC-8649-4219-A8C0-AE448B27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88400" y="229788243"/>
          <a:ext cx="870631" cy="493146"/>
        </a:xfrm>
        <a:prstGeom prst="rect">
          <a:avLst/>
        </a:prstGeom>
      </xdr:spPr>
    </xdr:pic>
    <xdr:clientData/>
  </xdr:twoCellAnchor>
  <xdr:twoCellAnchor editAs="oneCell">
    <xdr:from>
      <xdr:col>0</xdr:col>
      <xdr:colOff>112201</xdr:colOff>
      <xdr:row>97</xdr:row>
      <xdr:rowOff>269270</xdr:rowOff>
    </xdr:from>
    <xdr:to>
      <xdr:col>0</xdr:col>
      <xdr:colOff>1016830</xdr:colOff>
      <xdr:row>97</xdr:row>
      <xdr:rowOff>788320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B259320A-7C0E-4005-B413-8C5665971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12201" y="210305045"/>
          <a:ext cx="904629" cy="519050"/>
        </a:xfrm>
        <a:prstGeom prst="rect">
          <a:avLst/>
        </a:prstGeom>
      </xdr:spPr>
    </xdr:pic>
    <xdr:clientData/>
  </xdr:twoCellAnchor>
  <xdr:twoCellAnchor editAs="oneCell">
    <xdr:from>
      <xdr:col>0</xdr:col>
      <xdr:colOff>93151</xdr:colOff>
      <xdr:row>98</xdr:row>
      <xdr:rowOff>302419</xdr:rowOff>
    </xdr:from>
    <xdr:to>
      <xdr:col>0</xdr:col>
      <xdr:colOff>1040361</xdr:colOff>
      <xdr:row>98</xdr:row>
      <xdr:rowOff>899466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021C4B8E-CAF0-436D-AC19-4BD94FB32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93151" y="230788369"/>
          <a:ext cx="947210" cy="597047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120</xdr:row>
      <xdr:rowOff>407192</xdr:rowOff>
    </xdr:from>
    <xdr:to>
      <xdr:col>0</xdr:col>
      <xdr:colOff>1047533</xdr:colOff>
      <xdr:row>120</xdr:row>
      <xdr:rowOff>872424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3748AC78-4BF1-4BA1-BF5E-291B68F91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50301" y="211519292"/>
          <a:ext cx="897232" cy="465232"/>
        </a:xfrm>
        <a:prstGeom prst="rect">
          <a:avLst/>
        </a:prstGeom>
      </xdr:spPr>
    </xdr:pic>
    <xdr:clientData/>
  </xdr:twoCellAnchor>
  <xdr:twoCellAnchor editAs="oneCell">
    <xdr:from>
      <xdr:col>0</xdr:col>
      <xdr:colOff>112200</xdr:colOff>
      <xdr:row>140</xdr:row>
      <xdr:rowOff>273842</xdr:rowOff>
    </xdr:from>
    <xdr:to>
      <xdr:col>0</xdr:col>
      <xdr:colOff>1027411</xdr:colOff>
      <xdr:row>140</xdr:row>
      <xdr:rowOff>720465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9D1DEC78-08C9-445D-8723-FE6D50742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12200" y="231836117"/>
          <a:ext cx="915211" cy="446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245551</xdr:colOff>
      <xdr:row>138</xdr:row>
      <xdr:rowOff>369091</xdr:rowOff>
    </xdr:from>
    <xdr:to>
      <xdr:col>0</xdr:col>
      <xdr:colOff>960208</xdr:colOff>
      <xdr:row>138</xdr:row>
      <xdr:rowOff>839574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xmlns="" id="{A89796EB-BF3D-4F89-8BFC-933ADADE2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45551" y="233007691"/>
          <a:ext cx="714657" cy="470483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131251</xdr:colOff>
      <xdr:row>60</xdr:row>
      <xdr:rowOff>407193</xdr:rowOff>
    </xdr:from>
    <xdr:to>
      <xdr:col>0</xdr:col>
      <xdr:colOff>1024494</xdr:colOff>
      <xdr:row>60</xdr:row>
      <xdr:rowOff>853815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B15A5D11-7E35-4BFC-8598-48F0C9EE0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31251" y="213671943"/>
          <a:ext cx="893243" cy="446622"/>
        </a:xfrm>
        <a:prstGeom prst="rect">
          <a:avLst/>
        </a:prstGeom>
      </xdr:spPr>
    </xdr:pic>
    <xdr:clientData/>
  </xdr:twoCellAnchor>
  <xdr:twoCellAnchor editAs="oneCell">
    <xdr:from>
      <xdr:col>0</xdr:col>
      <xdr:colOff>178876</xdr:colOff>
      <xdr:row>6</xdr:row>
      <xdr:rowOff>188115</xdr:rowOff>
    </xdr:from>
    <xdr:to>
      <xdr:col>0</xdr:col>
      <xdr:colOff>1006988</xdr:colOff>
      <xdr:row>6</xdr:row>
      <xdr:rowOff>1016666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xmlns="" id="{C6402CDB-C16B-4010-8DDC-F358AF79F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8876" y="233903040"/>
          <a:ext cx="828112" cy="828551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7</xdr:row>
      <xdr:rowOff>388143</xdr:rowOff>
    </xdr:from>
    <xdr:to>
      <xdr:col>0</xdr:col>
      <xdr:colOff>1027305</xdr:colOff>
      <xdr:row>7</xdr:row>
      <xdr:rowOff>834765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24982900-93FE-400A-8CD9-00395417C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50301" y="235179393"/>
          <a:ext cx="877004" cy="446622"/>
        </a:xfrm>
        <a:prstGeom prst="rect">
          <a:avLst/>
        </a:prstGeom>
      </xdr:spPr>
    </xdr:pic>
    <xdr:clientData/>
  </xdr:twoCellAnchor>
  <xdr:twoCellAnchor editAs="oneCell">
    <xdr:from>
      <xdr:col>0</xdr:col>
      <xdr:colOff>150301</xdr:colOff>
      <xdr:row>8</xdr:row>
      <xdr:rowOff>350042</xdr:rowOff>
    </xdr:from>
    <xdr:to>
      <xdr:col>0</xdr:col>
      <xdr:colOff>1033919</xdr:colOff>
      <xdr:row>8</xdr:row>
      <xdr:rowOff>824578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D13E5797-AEC6-48BB-9050-D9244B95A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50301" y="236217617"/>
          <a:ext cx="883618" cy="474536"/>
        </a:xfrm>
        <a:prstGeom prst="rect">
          <a:avLst/>
        </a:prstGeom>
      </xdr:spPr>
    </xdr:pic>
    <xdr:clientData/>
  </xdr:twoCellAnchor>
  <xdr:twoCellAnchor editAs="oneCell">
    <xdr:from>
      <xdr:col>0</xdr:col>
      <xdr:colOff>93152</xdr:colOff>
      <xdr:row>62</xdr:row>
      <xdr:rowOff>264317</xdr:rowOff>
    </xdr:from>
    <xdr:to>
      <xdr:col>0</xdr:col>
      <xdr:colOff>1037472</xdr:colOff>
      <xdr:row>62</xdr:row>
      <xdr:rowOff>841205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5601FEEF-5298-465A-BDEE-F532A2F0C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3152" y="214605392"/>
          <a:ext cx="944320" cy="576888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131251</xdr:colOff>
      <xdr:row>136</xdr:row>
      <xdr:rowOff>416716</xdr:rowOff>
    </xdr:from>
    <xdr:to>
      <xdr:col>0</xdr:col>
      <xdr:colOff>1043849</xdr:colOff>
      <xdr:row>136</xdr:row>
      <xdr:rowOff>925024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xmlns="" id="{F509CF50-59E0-4720-AF69-F79E121B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31251" y="215834116"/>
          <a:ext cx="912598" cy="508308"/>
        </a:xfrm>
        <a:prstGeom prst="rect">
          <a:avLst/>
        </a:prstGeom>
      </xdr:spPr>
    </xdr:pic>
    <xdr:clientData/>
  </xdr:twoCellAnchor>
  <xdr:twoCellAnchor editAs="oneCell">
    <xdr:from>
      <xdr:col>0</xdr:col>
      <xdr:colOff>126208</xdr:colOff>
      <xdr:row>137</xdr:row>
      <xdr:rowOff>165706</xdr:rowOff>
    </xdr:from>
    <xdr:to>
      <xdr:col>0</xdr:col>
      <xdr:colOff>972929</xdr:colOff>
      <xdr:row>137</xdr:row>
      <xdr:rowOff>1006843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933038EF-B279-4F84-AF02-0122BDB00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26208" y="237109606"/>
          <a:ext cx="846721" cy="8411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154783</xdr:colOff>
      <xdr:row>147</xdr:row>
      <xdr:rowOff>251430</xdr:rowOff>
    </xdr:from>
    <xdr:to>
      <xdr:col>0</xdr:col>
      <xdr:colOff>1052122</xdr:colOff>
      <xdr:row>147</xdr:row>
      <xdr:rowOff>797302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62571402-A026-4D75-9B99-B11C1D3B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54783" y="238271655"/>
          <a:ext cx="897339" cy="545872"/>
        </a:xfrm>
        <a:prstGeom prst="rect">
          <a:avLst/>
        </a:prstGeom>
      </xdr:spPr>
    </xdr:pic>
    <xdr:clientData/>
  </xdr:twoCellAnchor>
  <xdr:twoCellAnchor editAs="oneCell">
    <xdr:from>
      <xdr:col>0</xdr:col>
      <xdr:colOff>132149</xdr:colOff>
      <xdr:row>29</xdr:row>
      <xdr:rowOff>330656</xdr:rowOff>
    </xdr:from>
    <xdr:to>
      <xdr:col>0</xdr:col>
      <xdr:colOff>1023093</xdr:colOff>
      <xdr:row>29</xdr:row>
      <xdr:rowOff>860648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7426EE9F-2787-4568-A3FA-ADBBE0985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32149" y="68291531"/>
          <a:ext cx="890944" cy="529992"/>
        </a:xfrm>
        <a:prstGeom prst="rect">
          <a:avLst/>
        </a:prstGeom>
      </xdr:spPr>
    </xdr:pic>
    <xdr:clientData/>
  </xdr:twoCellAnchor>
  <xdr:twoCellAnchor editAs="oneCell">
    <xdr:from>
      <xdr:col>0</xdr:col>
      <xdr:colOff>59532</xdr:colOff>
      <xdr:row>44</xdr:row>
      <xdr:rowOff>211230</xdr:rowOff>
    </xdr:from>
    <xdr:to>
      <xdr:col>1</xdr:col>
      <xdr:colOff>0</xdr:colOff>
      <xdr:row>44</xdr:row>
      <xdr:rowOff>916079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F8C57EE6-B29C-440E-97AB-57535B65CE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/>
        <a:srcRect t="37601"/>
        <a:stretch/>
      </xdr:blipFill>
      <xdr:spPr>
        <a:xfrm>
          <a:off x="59532" y="222086580"/>
          <a:ext cx="1337986" cy="7048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321470</xdr:rowOff>
    </xdr:from>
    <xdr:to>
      <xdr:col>0</xdr:col>
      <xdr:colOff>1122027</xdr:colOff>
      <xdr:row>54</xdr:row>
      <xdr:rowOff>964406</xdr:rowOff>
    </xdr:to>
    <xdr:pic>
      <xdr:nvPicPr>
        <xdr:cNvPr id="439" name="Picture 438" descr="On Running Cloud Waterproof - 134$ | 19.99986 | Shooos.com">
          <a:extLst>
            <a:ext uri="{FF2B5EF4-FFF2-40B4-BE49-F238E27FC236}">
              <a16:creationId xmlns:a16="http://schemas.microsoft.com/office/drawing/2014/main" xmlns="" id="{DF99EEA3-1829-4508-A6FE-DBF4E2A87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85520"/>
          <a:ext cx="1122027" cy="64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295562</xdr:colOff>
      <xdr:row>0</xdr:row>
      <xdr:rowOff>0</xdr:rowOff>
    </xdr:from>
    <xdr:to>
      <xdr:col>0</xdr:col>
      <xdr:colOff>795623</xdr:colOff>
      <xdr:row>3</xdr:row>
      <xdr:rowOff>38100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xmlns="" id="{C0F3E0F4-BD87-4B04-9E27-C20F7C61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562" y="0"/>
          <a:ext cx="500061" cy="8847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52"/>
  <sheetViews>
    <sheetView showGridLines="0" showZeros="0" tabSelected="1" zoomScale="85" zoomScaleNormal="85" workbookViewId="0">
      <pane ySplit="5" topLeftCell="A6" activePane="bottomLeft" state="frozen"/>
      <selection pane="bottomLeft" activeCell="G7" sqref="G7"/>
    </sheetView>
  </sheetViews>
  <sheetFormatPr defaultColWidth="9" defaultRowHeight="14.25"/>
  <cols>
    <col min="1" max="1" width="20.875" customWidth="1"/>
    <col min="2" max="2" width="13.125" hidden="1" customWidth="1"/>
    <col min="3" max="3" width="55.25" hidden="1" customWidth="1"/>
    <col min="4" max="4" width="23.625" hidden="1" customWidth="1"/>
    <col min="5" max="5" width="13.375" bestFit="1" customWidth="1"/>
    <col min="6" max="6" width="13.125" style="9" bestFit="1" customWidth="1"/>
    <col min="7" max="7" width="8.625" bestFit="1" customWidth="1"/>
    <col min="8" max="28" width="5.875" customWidth="1"/>
    <col min="30" max="30" width="12.5" style="16" bestFit="1" customWidth="1"/>
    <col min="31" max="31" width="12.125" style="16" bestFit="1" customWidth="1"/>
    <col min="33" max="33" width="9.875" bestFit="1" customWidth="1"/>
    <col min="34" max="34" width="11" bestFit="1" customWidth="1"/>
  </cols>
  <sheetData>
    <row r="1" spans="1:34" s="1" customFormat="1" ht="36.75" customHeight="1">
      <c r="F1" s="12"/>
      <c r="AD1" s="14"/>
      <c r="AE1" s="14"/>
    </row>
    <row r="2" spans="1:34" s="1" customFormat="1" ht="15">
      <c r="F2" s="12"/>
      <c r="G2" s="2" t="s">
        <v>445</v>
      </c>
      <c r="H2" s="2" t="s">
        <v>446</v>
      </c>
      <c r="I2" s="2">
        <v>4</v>
      </c>
      <c r="J2" s="2" t="s">
        <v>447</v>
      </c>
      <c r="K2" s="2">
        <v>5</v>
      </c>
      <c r="L2" s="2" t="s">
        <v>448</v>
      </c>
      <c r="M2" s="2">
        <v>6</v>
      </c>
      <c r="N2" s="2" t="s">
        <v>449</v>
      </c>
      <c r="O2" s="2">
        <v>7</v>
      </c>
      <c r="P2" s="2" t="s">
        <v>450</v>
      </c>
      <c r="Q2" s="2">
        <v>8</v>
      </c>
      <c r="R2" s="2" t="s">
        <v>451</v>
      </c>
      <c r="S2" s="2">
        <v>9</v>
      </c>
      <c r="T2" s="2" t="s">
        <v>452</v>
      </c>
      <c r="U2" s="2">
        <v>10</v>
      </c>
      <c r="V2" s="2" t="s">
        <v>453</v>
      </c>
      <c r="W2" s="2">
        <v>11</v>
      </c>
      <c r="X2" s="2" t="s">
        <v>454</v>
      </c>
      <c r="Y2" s="2">
        <v>12</v>
      </c>
      <c r="Z2" s="2" t="s">
        <v>455</v>
      </c>
      <c r="AA2" s="2">
        <v>13</v>
      </c>
      <c r="AB2" s="2">
        <v>14</v>
      </c>
      <c r="AD2" s="14"/>
      <c r="AE2" s="14"/>
    </row>
    <row r="3" spans="1:34" s="1" customFormat="1" ht="15">
      <c r="F3" s="12"/>
      <c r="G3" s="2" t="s">
        <v>456</v>
      </c>
      <c r="H3" s="2">
        <v>5</v>
      </c>
      <c r="I3" s="2" t="s">
        <v>448</v>
      </c>
      <c r="J3" s="2">
        <v>6</v>
      </c>
      <c r="K3" s="2" t="s">
        <v>449</v>
      </c>
      <c r="L3" s="2">
        <v>7</v>
      </c>
      <c r="M3" s="2" t="s">
        <v>450</v>
      </c>
      <c r="N3" s="2">
        <v>8</v>
      </c>
      <c r="O3" s="2" t="s">
        <v>451</v>
      </c>
      <c r="P3" s="2">
        <v>9</v>
      </c>
      <c r="Q3" s="2">
        <v>9.5</v>
      </c>
      <c r="R3" s="2">
        <v>10</v>
      </c>
      <c r="S3" s="2" t="s">
        <v>453</v>
      </c>
      <c r="T3" s="2">
        <v>11</v>
      </c>
      <c r="U3" s="2" t="s">
        <v>454</v>
      </c>
      <c r="V3" s="2">
        <v>12</v>
      </c>
      <c r="W3" s="2" t="s">
        <v>455</v>
      </c>
      <c r="X3" s="2">
        <v>13</v>
      </c>
      <c r="Y3" s="2" t="s">
        <v>457</v>
      </c>
      <c r="Z3" s="2">
        <v>14</v>
      </c>
      <c r="AA3" s="2" t="s">
        <v>458</v>
      </c>
      <c r="AB3" s="2">
        <v>15</v>
      </c>
      <c r="AD3" s="14"/>
      <c r="AE3" s="14"/>
    </row>
    <row r="4" spans="1:34" s="1" customFormat="1" ht="15">
      <c r="F4" s="12"/>
      <c r="G4" s="2" t="s">
        <v>459</v>
      </c>
      <c r="H4" s="2" t="s">
        <v>26</v>
      </c>
      <c r="I4" s="2" t="s">
        <v>19</v>
      </c>
      <c r="J4" s="2" t="s">
        <v>27</v>
      </c>
      <c r="K4" s="2" t="s">
        <v>28</v>
      </c>
      <c r="L4" s="2" t="s">
        <v>60</v>
      </c>
      <c r="M4" s="2" t="s">
        <v>29</v>
      </c>
      <c r="N4" s="2" t="s">
        <v>30</v>
      </c>
      <c r="O4" s="2" t="s">
        <v>21</v>
      </c>
      <c r="P4" s="2" t="s">
        <v>22</v>
      </c>
      <c r="Q4" s="2" t="s">
        <v>5</v>
      </c>
      <c r="R4" s="2" t="s">
        <v>7</v>
      </c>
      <c r="S4" s="2" t="s">
        <v>8</v>
      </c>
      <c r="T4" s="2" t="s">
        <v>9</v>
      </c>
      <c r="U4" s="2" t="s">
        <v>10</v>
      </c>
      <c r="V4" s="2" t="s">
        <v>11</v>
      </c>
      <c r="W4" s="2" t="s">
        <v>12</v>
      </c>
      <c r="X4" s="2" t="s">
        <v>17</v>
      </c>
      <c r="Y4" s="2" t="s">
        <v>18</v>
      </c>
      <c r="Z4" s="2" t="s">
        <v>35</v>
      </c>
      <c r="AA4" s="2" t="s">
        <v>37</v>
      </c>
      <c r="AB4" s="2" t="s">
        <v>34</v>
      </c>
      <c r="AD4" s="14"/>
      <c r="AE4" s="14"/>
      <c r="AF4" s="17"/>
      <c r="AG4" s="14"/>
      <c r="AH4" s="14"/>
    </row>
    <row r="5" spans="1:34" s="1" customFormat="1" ht="15">
      <c r="A5" s="4" t="s">
        <v>444</v>
      </c>
      <c r="B5" s="5" t="s">
        <v>460</v>
      </c>
      <c r="C5" s="4" t="s">
        <v>0</v>
      </c>
      <c r="D5" s="4" t="s">
        <v>1</v>
      </c>
      <c r="E5" s="4" t="s">
        <v>461</v>
      </c>
      <c r="F5" s="10" t="s">
        <v>462</v>
      </c>
      <c r="G5" s="4" t="s">
        <v>463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D5" s="14"/>
      <c r="AE5" s="14"/>
    </row>
    <row r="6" spans="1:34" s="3" customFormat="1" ht="84.75" customHeight="1">
      <c r="A6" s="7"/>
      <c r="B6" s="7" t="s">
        <v>343</v>
      </c>
      <c r="C6" s="7" t="s">
        <v>342</v>
      </c>
      <c r="D6" s="7" t="s">
        <v>206</v>
      </c>
      <c r="E6" s="7" t="s">
        <v>20</v>
      </c>
      <c r="F6" s="11">
        <v>140</v>
      </c>
      <c r="G6" s="7">
        <f t="shared" ref="G6:G61" si="0">SUM(H6:AB6)</f>
        <v>2</v>
      </c>
      <c r="H6" s="7">
        <v>1</v>
      </c>
      <c r="I6" s="7">
        <v>1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0</v>
      </c>
      <c r="Z6" s="7">
        <v>0</v>
      </c>
      <c r="AA6" s="7">
        <v>0</v>
      </c>
      <c r="AB6" s="7">
        <v>0</v>
      </c>
      <c r="AD6" s="15"/>
      <c r="AE6" s="15"/>
    </row>
    <row r="7" spans="1:34" s="3" customFormat="1" ht="84.75" customHeight="1">
      <c r="A7" s="7"/>
      <c r="B7" s="7" t="s">
        <v>387</v>
      </c>
      <c r="C7" s="7" t="s">
        <v>385</v>
      </c>
      <c r="D7" s="7" t="s">
        <v>386</v>
      </c>
      <c r="E7" s="7" t="s">
        <v>6</v>
      </c>
      <c r="F7" s="11">
        <v>149.94999999999999</v>
      </c>
      <c r="G7" s="7">
        <f t="shared" si="0"/>
        <v>1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1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D7" s="15"/>
      <c r="AE7" s="15"/>
    </row>
    <row r="8" spans="1:34" s="3" customFormat="1" ht="84.75" customHeight="1">
      <c r="A8" s="7"/>
      <c r="B8" s="7" t="s">
        <v>390</v>
      </c>
      <c r="C8" s="7" t="s">
        <v>388</v>
      </c>
      <c r="D8" s="7" t="s">
        <v>389</v>
      </c>
      <c r="E8" s="7" t="s">
        <v>6</v>
      </c>
      <c r="F8" s="11">
        <v>149.94999999999999</v>
      </c>
      <c r="G8" s="7">
        <f t="shared" si="0"/>
        <v>1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1</v>
      </c>
      <c r="Y8" s="7">
        <v>0</v>
      </c>
      <c r="Z8" s="7">
        <v>0</v>
      </c>
      <c r="AA8" s="7">
        <v>0</v>
      </c>
      <c r="AB8" s="7">
        <v>0</v>
      </c>
      <c r="AD8" s="15"/>
      <c r="AE8" s="15"/>
    </row>
    <row r="9" spans="1:34" s="3" customFormat="1" ht="84.75" customHeight="1">
      <c r="A9" s="7"/>
      <c r="B9" s="7" t="s">
        <v>384</v>
      </c>
      <c r="C9" s="7" t="s">
        <v>383</v>
      </c>
      <c r="D9" s="7" t="s">
        <v>176</v>
      </c>
      <c r="E9" s="7" t="s">
        <v>6</v>
      </c>
      <c r="F9" s="11">
        <v>149.94999999999999</v>
      </c>
      <c r="G9" s="7">
        <f t="shared" si="0"/>
        <v>1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1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D9" s="15"/>
      <c r="AE9" s="15"/>
    </row>
    <row r="10" spans="1:34" s="3" customFormat="1" ht="84.75" customHeight="1">
      <c r="A10" s="7"/>
      <c r="B10" s="7" t="s">
        <v>281</v>
      </c>
      <c r="C10" s="7" t="s">
        <v>279</v>
      </c>
      <c r="D10" s="7" t="s">
        <v>280</v>
      </c>
      <c r="E10" s="7" t="s">
        <v>20</v>
      </c>
      <c r="F10" s="11">
        <v>170</v>
      </c>
      <c r="G10" s="7">
        <f t="shared" si="0"/>
        <v>15</v>
      </c>
      <c r="H10" s="7">
        <v>3</v>
      </c>
      <c r="I10" s="7">
        <v>8</v>
      </c>
      <c r="J10" s="7">
        <v>4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D10" s="15"/>
      <c r="AE10" s="15"/>
    </row>
    <row r="11" spans="1:34" s="3" customFormat="1" ht="84.75" customHeight="1">
      <c r="A11" s="7"/>
      <c r="B11" s="7" t="s">
        <v>174</v>
      </c>
      <c r="C11" s="7" t="s">
        <v>172</v>
      </c>
      <c r="D11" s="7" t="s">
        <v>173</v>
      </c>
      <c r="E11" s="7" t="s">
        <v>6</v>
      </c>
      <c r="F11" s="11">
        <v>169.95</v>
      </c>
      <c r="G11" s="7">
        <f t="shared" si="0"/>
        <v>2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1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1</v>
      </c>
      <c r="AD11" s="15"/>
      <c r="AE11" s="15"/>
    </row>
    <row r="12" spans="1:34" s="3" customFormat="1" ht="84.75" customHeight="1">
      <c r="A12" s="7"/>
      <c r="B12" s="7" t="s">
        <v>171</v>
      </c>
      <c r="C12" s="7" t="s">
        <v>169</v>
      </c>
      <c r="D12" s="7" t="s">
        <v>170</v>
      </c>
      <c r="E12" s="7" t="s">
        <v>6</v>
      </c>
      <c r="F12" s="11">
        <v>169.95</v>
      </c>
      <c r="G12" s="7">
        <f t="shared" si="0"/>
        <v>2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1</v>
      </c>
      <c r="Q12" s="7">
        <v>1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D12" s="15"/>
      <c r="AE12" s="15"/>
    </row>
    <row r="13" spans="1:34" s="3" customFormat="1" ht="84.75" customHeight="1">
      <c r="A13" s="7"/>
      <c r="B13" s="7" t="s">
        <v>177</v>
      </c>
      <c r="C13" s="7" t="s">
        <v>175</v>
      </c>
      <c r="D13" s="7" t="s">
        <v>176</v>
      </c>
      <c r="E13" s="7" t="s">
        <v>6</v>
      </c>
      <c r="F13" s="11">
        <v>159.94999999999999</v>
      </c>
      <c r="G13" s="7">
        <f t="shared" si="0"/>
        <v>2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2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D13" s="15"/>
      <c r="AE13" s="15"/>
    </row>
    <row r="14" spans="1:34" s="3" customFormat="1" ht="84.75" customHeight="1">
      <c r="A14" s="7"/>
      <c r="B14" s="7" t="s">
        <v>298</v>
      </c>
      <c r="C14" s="7" t="s">
        <v>296</v>
      </c>
      <c r="D14" s="7" t="s">
        <v>297</v>
      </c>
      <c r="E14" s="7" t="s">
        <v>20</v>
      </c>
      <c r="F14" s="11">
        <v>140</v>
      </c>
      <c r="G14" s="7">
        <f t="shared" si="0"/>
        <v>7</v>
      </c>
      <c r="H14" s="7">
        <v>0</v>
      </c>
      <c r="I14" s="7"/>
      <c r="J14" s="7">
        <v>0</v>
      </c>
      <c r="K14" s="7">
        <v>0</v>
      </c>
      <c r="L14" s="7">
        <v>0</v>
      </c>
      <c r="M14" s="7">
        <v>1</v>
      </c>
      <c r="N14" s="7">
        <v>1</v>
      </c>
      <c r="O14" s="7">
        <v>3</v>
      </c>
      <c r="P14" s="7">
        <v>2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D14" s="15"/>
      <c r="AE14" s="15"/>
    </row>
    <row r="15" spans="1:34" s="3" customFormat="1" ht="84.75" customHeight="1">
      <c r="A15" s="7"/>
      <c r="B15" s="7" t="s">
        <v>95</v>
      </c>
      <c r="C15" s="7" t="s">
        <v>93</v>
      </c>
      <c r="D15" s="7" t="s">
        <v>94</v>
      </c>
      <c r="E15" s="7" t="s">
        <v>6</v>
      </c>
      <c r="F15" s="11">
        <v>139.94999999999999</v>
      </c>
      <c r="G15" s="7">
        <f t="shared" si="0"/>
        <v>7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2</v>
      </c>
      <c r="S15" s="7">
        <v>0</v>
      </c>
      <c r="T15" s="7">
        <v>0</v>
      </c>
      <c r="U15" s="7">
        <v>1</v>
      </c>
      <c r="V15" s="7">
        <v>0</v>
      </c>
      <c r="W15" s="7">
        <v>0</v>
      </c>
      <c r="X15" s="7">
        <v>4</v>
      </c>
      <c r="Y15" s="7">
        <v>0</v>
      </c>
      <c r="Z15" s="7">
        <v>0</v>
      </c>
      <c r="AA15" s="7">
        <v>0</v>
      </c>
      <c r="AB15" s="7">
        <v>0</v>
      </c>
      <c r="AD15" s="15"/>
      <c r="AE15" s="15"/>
    </row>
    <row r="16" spans="1:34" s="3" customFormat="1" ht="84.75" customHeight="1">
      <c r="A16" s="7"/>
      <c r="B16" s="7" t="s">
        <v>138</v>
      </c>
      <c r="C16" s="7" t="s">
        <v>136</v>
      </c>
      <c r="D16" s="7" t="s">
        <v>137</v>
      </c>
      <c r="E16" s="7" t="s">
        <v>6</v>
      </c>
      <c r="F16" s="11">
        <v>139.94999999999999</v>
      </c>
      <c r="G16" s="7">
        <f t="shared" si="0"/>
        <v>5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1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1</v>
      </c>
      <c r="Z16" s="7">
        <v>1</v>
      </c>
      <c r="AA16" s="7">
        <v>0</v>
      </c>
      <c r="AB16" s="7">
        <v>2</v>
      </c>
      <c r="AD16" s="15"/>
      <c r="AE16" s="15"/>
    </row>
    <row r="17" spans="1:31" s="3" customFormat="1" ht="84.75" customHeight="1">
      <c r="A17" s="7"/>
      <c r="B17" s="7" t="s">
        <v>111</v>
      </c>
      <c r="C17" s="7" t="s">
        <v>109</v>
      </c>
      <c r="D17" s="7" t="s">
        <v>110</v>
      </c>
      <c r="E17" s="7" t="s">
        <v>6</v>
      </c>
      <c r="F17" s="11">
        <v>139.94999999999999</v>
      </c>
      <c r="G17" s="7">
        <f t="shared" si="0"/>
        <v>7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4</v>
      </c>
      <c r="U17" s="7">
        <v>0</v>
      </c>
      <c r="V17" s="7">
        <v>0</v>
      </c>
      <c r="W17" s="7">
        <v>0</v>
      </c>
      <c r="X17" s="7">
        <v>0</v>
      </c>
      <c r="Y17" s="7">
        <v>3</v>
      </c>
      <c r="Z17" s="7">
        <v>0</v>
      </c>
      <c r="AA17" s="7">
        <v>0</v>
      </c>
      <c r="AB17" s="7">
        <v>0</v>
      </c>
      <c r="AD17" s="15"/>
      <c r="AE17" s="15"/>
    </row>
    <row r="18" spans="1:31" s="3" customFormat="1" ht="84.75" customHeight="1">
      <c r="A18" s="7"/>
      <c r="B18" s="7" t="s">
        <v>360</v>
      </c>
      <c r="C18" s="7" t="s">
        <v>358</v>
      </c>
      <c r="D18" s="7" t="s">
        <v>359</v>
      </c>
      <c r="E18" s="7" t="s">
        <v>20</v>
      </c>
      <c r="F18" s="11">
        <v>140</v>
      </c>
      <c r="G18" s="7">
        <f t="shared" si="0"/>
        <v>1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1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D18" s="15"/>
      <c r="AE18" s="15"/>
    </row>
    <row r="19" spans="1:31" s="3" customFormat="1" ht="84.75" customHeight="1">
      <c r="A19" s="7"/>
      <c r="B19" s="7" t="s">
        <v>89</v>
      </c>
      <c r="C19" s="7" t="s">
        <v>87</v>
      </c>
      <c r="D19" s="7" t="s">
        <v>88</v>
      </c>
      <c r="E19" s="7" t="s">
        <v>6</v>
      </c>
      <c r="F19" s="11">
        <v>139.94999999999999</v>
      </c>
      <c r="G19" s="7">
        <f t="shared" si="0"/>
        <v>8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8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D19" s="15"/>
      <c r="AE19" s="15"/>
    </row>
    <row r="20" spans="1:31" s="3" customFormat="1" ht="84.75" customHeight="1">
      <c r="A20" s="7"/>
      <c r="B20" s="7" t="s">
        <v>237</v>
      </c>
      <c r="C20" s="7" t="s">
        <v>235</v>
      </c>
      <c r="D20" s="7" t="s">
        <v>236</v>
      </c>
      <c r="E20" s="7" t="s">
        <v>20</v>
      </c>
      <c r="F20" s="11">
        <v>169.95</v>
      </c>
      <c r="G20" s="7">
        <f t="shared" si="0"/>
        <v>7</v>
      </c>
      <c r="H20" s="7">
        <v>1</v>
      </c>
      <c r="I20" s="7"/>
      <c r="J20" s="7">
        <v>0</v>
      </c>
      <c r="K20" s="7">
        <v>0</v>
      </c>
      <c r="L20" s="7">
        <v>6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D20" s="15"/>
      <c r="AE20" s="15"/>
    </row>
    <row r="21" spans="1:31" s="3" customFormat="1" ht="84.75" customHeight="1">
      <c r="A21" s="7"/>
      <c r="B21" s="7" t="s">
        <v>234</v>
      </c>
      <c r="C21" s="7" t="s">
        <v>232</v>
      </c>
      <c r="D21" s="7" t="s">
        <v>233</v>
      </c>
      <c r="E21" s="7" t="s">
        <v>20</v>
      </c>
      <c r="F21" s="11">
        <v>169.95</v>
      </c>
      <c r="G21" s="7">
        <f t="shared" si="0"/>
        <v>34</v>
      </c>
      <c r="H21" s="7">
        <v>2</v>
      </c>
      <c r="I21" s="7"/>
      <c r="J21" s="7">
        <v>0</v>
      </c>
      <c r="K21" s="7">
        <v>7</v>
      </c>
      <c r="L21" s="7">
        <v>6</v>
      </c>
      <c r="M21" s="7">
        <v>8</v>
      </c>
      <c r="N21" s="7">
        <v>0</v>
      </c>
      <c r="O21" s="7">
        <v>0</v>
      </c>
      <c r="P21" s="7">
        <v>0</v>
      </c>
      <c r="Q21" s="7">
        <v>0</v>
      </c>
      <c r="R21" s="7">
        <v>5</v>
      </c>
      <c r="S21" s="7">
        <v>6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D21" s="15"/>
      <c r="AE21" s="15"/>
    </row>
    <row r="22" spans="1:31" s="3" customFormat="1" ht="84.75" customHeight="1">
      <c r="A22" s="7"/>
      <c r="B22" s="7" t="s">
        <v>40</v>
      </c>
      <c r="C22" s="7" t="s">
        <v>38</v>
      </c>
      <c r="D22" s="7" t="s">
        <v>39</v>
      </c>
      <c r="E22" s="7" t="s">
        <v>6</v>
      </c>
      <c r="F22" s="11">
        <v>170</v>
      </c>
      <c r="G22" s="7">
        <f t="shared" si="0"/>
        <v>15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12</v>
      </c>
      <c r="Q22" s="7">
        <v>3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D22" s="15"/>
      <c r="AE22" s="15"/>
    </row>
    <row r="23" spans="1:31" s="3" customFormat="1" ht="84.75" customHeight="1">
      <c r="A23" s="7"/>
      <c r="B23" s="7" t="s">
        <v>49</v>
      </c>
      <c r="C23" s="7" t="s">
        <v>47</v>
      </c>
      <c r="D23" s="7" t="s">
        <v>48</v>
      </c>
      <c r="E23" s="7" t="s">
        <v>6</v>
      </c>
      <c r="F23" s="11">
        <v>170</v>
      </c>
      <c r="G23" s="7">
        <f t="shared" si="0"/>
        <v>18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18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D23" s="15"/>
      <c r="AE23" s="15"/>
    </row>
    <row r="24" spans="1:31" s="3" customFormat="1" ht="84.75" customHeight="1">
      <c r="A24" s="7"/>
      <c r="B24" s="7" t="s">
        <v>117</v>
      </c>
      <c r="C24" s="7" t="s">
        <v>115</v>
      </c>
      <c r="D24" s="7" t="s">
        <v>116</v>
      </c>
      <c r="E24" s="7" t="s">
        <v>20</v>
      </c>
      <c r="F24" s="11">
        <v>170</v>
      </c>
      <c r="G24" s="7">
        <f t="shared" si="0"/>
        <v>38</v>
      </c>
      <c r="H24" s="7">
        <v>12</v>
      </c>
      <c r="I24" s="7">
        <v>14</v>
      </c>
      <c r="J24" s="7">
        <v>12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D24" s="15"/>
      <c r="AE24" s="15"/>
    </row>
    <row r="25" spans="1:31" s="3" customFormat="1" ht="84.75" customHeight="1">
      <c r="A25" s="7"/>
      <c r="B25" s="7" t="s">
        <v>75</v>
      </c>
      <c r="C25" s="7" t="s">
        <v>73</v>
      </c>
      <c r="D25" s="7" t="s">
        <v>74</v>
      </c>
      <c r="E25" s="7" t="s">
        <v>20</v>
      </c>
      <c r="F25" s="11">
        <v>170</v>
      </c>
      <c r="G25" s="7">
        <f t="shared" si="0"/>
        <v>33</v>
      </c>
      <c r="H25" s="7">
        <v>2</v>
      </c>
      <c r="I25" s="7">
        <v>0</v>
      </c>
      <c r="J25" s="7">
        <v>0</v>
      </c>
      <c r="K25" s="7">
        <v>10</v>
      </c>
      <c r="L25" s="7">
        <v>11</v>
      </c>
      <c r="M25" s="7">
        <v>0</v>
      </c>
      <c r="N25" s="7">
        <v>0</v>
      </c>
      <c r="O25" s="7">
        <v>10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D25" s="15"/>
      <c r="AE25" s="15"/>
    </row>
    <row r="26" spans="1:31" s="3" customFormat="1" ht="84.75" customHeight="1">
      <c r="A26" s="7"/>
      <c r="B26" s="7" t="s">
        <v>46</v>
      </c>
      <c r="C26" s="7" t="s">
        <v>44</v>
      </c>
      <c r="D26" s="7" t="s">
        <v>45</v>
      </c>
      <c r="E26" s="7" t="s">
        <v>6</v>
      </c>
      <c r="F26" s="11">
        <v>170</v>
      </c>
      <c r="G26" s="7">
        <f t="shared" si="0"/>
        <v>16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16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D26" s="15"/>
      <c r="AE26" s="15"/>
    </row>
    <row r="27" spans="1:31" s="3" customFormat="1" ht="84.75" customHeight="1">
      <c r="A27" s="7"/>
      <c r="B27" s="7" t="s">
        <v>52</v>
      </c>
      <c r="C27" s="7" t="s">
        <v>50</v>
      </c>
      <c r="D27" s="7" t="s">
        <v>51</v>
      </c>
      <c r="E27" s="7" t="s">
        <v>6</v>
      </c>
      <c r="F27" s="11">
        <v>170</v>
      </c>
      <c r="G27" s="7">
        <f t="shared" si="0"/>
        <v>12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12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D27" s="15"/>
      <c r="AE27" s="15"/>
    </row>
    <row r="28" spans="1:31" s="3" customFormat="1" ht="84.75" customHeight="1">
      <c r="A28" s="7"/>
      <c r="B28" s="7" t="s">
        <v>180</v>
      </c>
      <c r="C28" s="7" t="s">
        <v>178</v>
      </c>
      <c r="D28" s="7" t="s">
        <v>179</v>
      </c>
      <c r="E28" s="7" t="s">
        <v>6</v>
      </c>
      <c r="F28" s="11">
        <v>179.95</v>
      </c>
      <c r="G28" s="7">
        <f t="shared" si="0"/>
        <v>2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1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1</v>
      </c>
      <c r="AD28" s="15"/>
      <c r="AE28" s="15"/>
    </row>
    <row r="29" spans="1:31" s="3" customFormat="1" ht="84.75" customHeight="1">
      <c r="A29" s="7"/>
      <c r="B29" s="7" t="s">
        <v>141</v>
      </c>
      <c r="C29" s="7" t="s">
        <v>139</v>
      </c>
      <c r="D29" s="7" t="s">
        <v>140</v>
      </c>
      <c r="E29" s="7" t="s">
        <v>6</v>
      </c>
      <c r="F29" s="11">
        <v>179.95</v>
      </c>
      <c r="G29" s="7">
        <f t="shared" si="0"/>
        <v>2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2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D29" s="15"/>
      <c r="AE29" s="15"/>
    </row>
    <row r="30" spans="1:31" s="3" customFormat="1" ht="84.75" customHeight="1">
      <c r="A30" s="7"/>
      <c r="B30" s="7" t="s">
        <v>275</v>
      </c>
      <c r="C30" s="7" t="s">
        <v>273</v>
      </c>
      <c r="D30" s="7" t="s">
        <v>274</v>
      </c>
      <c r="E30" s="7" t="s">
        <v>20</v>
      </c>
      <c r="F30" s="11">
        <v>180</v>
      </c>
      <c r="G30" s="7">
        <f t="shared" si="0"/>
        <v>15</v>
      </c>
      <c r="H30" s="7">
        <v>1</v>
      </c>
      <c r="I30" s="7">
        <v>5</v>
      </c>
      <c r="J30" s="7">
        <v>2</v>
      </c>
      <c r="K30" s="7">
        <v>7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D30" s="15"/>
      <c r="AE30" s="15"/>
    </row>
    <row r="31" spans="1:31" s="3" customFormat="1" ht="84.75" customHeight="1">
      <c r="A31" s="7"/>
      <c r="B31" s="7" t="s">
        <v>80</v>
      </c>
      <c r="C31" s="7" t="s">
        <v>79</v>
      </c>
      <c r="D31" s="7" t="s">
        <v>32</v>
      </c>
      <c r="E31" s="7" t="s">
        <v>20</v>
      </c>
      <c r="F31" s="11">
        <v>180</v>
      </c>
      <c r="G31" s="7">
        <f t="shared" si="0"/>
        <v>40</v>
      </c>
      <c r="H31" s="7">
        <v>10</v>
      </c>
      <c r="I31" s="7">
        <v>10</v>
      </c>
      <c r="J31" s="7">
        <v>10</v>
      </c>
      <c r="K31" s="7">
        <v>10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D31" s="15"/>
      <c r="AE31" s="15"/>
    </row>
    <row r="32" spans="1:31" s="3" customFormat="1" ht="84.75" customHeight="1">
      <c r="A32" s="7"/>
      <c r="B32" s="7" t="s">
        <v>153</v>
      </c>
      <c r="C32" s="7" t="s">
        <v>151</v>
      </c>
      <c r="D32" s="7" t="s">
        <v>152</v>
      </c>
      <c r="E32" s="7" t="s">
        <v>6</v>
      </c>
      <c r="F32" s="11">
        <v>179.95</v>
      </c>
      <c r="G32" s="7">
        <f t="shared" si="0"/>
        <v>3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2</v>
      </c>
      <c r="U32" s="7">
        <v>1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D32" s="15"/>
      <c r="AE32" s="15"/>
    </row>
    <row r="33" spans="1:31" s="3" customFormat="1" ht="84.75" customHeight="1">
      <c r="A33" s="7"/>
      <c r="B33" s="7" t="s">
        <v>183</v>
      </c>
      <c r="C33" s="7" t="s">
        <v>181</v>
      </c>
      <c r="D33" s="7" t="s">
        <v>182</v>
      </c>
      <c r="E33" s="7" t="s">
        <v>6</v>
      </c>
      <c r="F33" s="11">
        <v>179.95</v>
      </c>
      <c r="G33" s="7">
        <f t="shared" si="0"/>
        <v>2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1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1</v>
      </c>
      <c r="AA33" s="7">
        <v>0</v>
      </c>
      <c r="AB33" s="7">
        <v>0</v>
      </c>
      <c r="AD33" s="15"/>
      <c r="AE33" s="15"/>
    </row>
    <row r="34" spans="1:31" s="3" customFormat="1" ht="84.75" customHeight="1">
      <c r="A34" s="7"/>
      <c r="B34" s="7" t="s">
        <v>207</v>
      </c>
      <c r="C34" s="7" t="s">
        <v>205</v>
      </c>
      <c r="D34" s="7" t="s">
        <v>206</v>
      </c>
      <c r="E34" s="7" t="s">
        <v>6</v>
      </c>
      <c r="F34" s="11">
        <v>179.95</v>
      </c>
      <c r="G34" s="7">
        <f t="shared" si="0"/>
        <v>1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1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D34" s="15"/>
      <c r="AE34" s="15"/>
    </row>
    <row r="35" spans="1:31" s="3" customFormat="1" ht="84.75" customHeight="1">
      <c r="A35" s="7"/>
      <c r="B35" s="7" t="s">
        <v>269</v>
      </c>
      <c r="C35" s="7" t="s">
        <v>267</v>
      </c>
      <c r="D35" s="7" t="s">
        <v>268</v>
      </c>
      <c r="E35" s="7" t="s">
        <v>20</v>
      </c>
      <c r="F35" s="11">
        <v>180</v>
      </c>
      <c r="G35" s="7">
        <f t="shared" si="0"/>
        <v>19</v>
      </c>
      <c r="H35" s="7">
        <v>6</v>
      </c>
      <c r="I35" s="7">
        <v>3</v>
      </c>
      <c r="J35" s="7">
        <v>1</v>
      </c>
      <c r="K35" s="7">
        <v>9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D35" s="15"/>
      <c r="AE35" s="15"/>
    </row>
    <row r="36" spans="1:31" s="3" customFormat="1" ht="84.75" customHeight="1">
      <c r="A36" s="7"/>
      <c r="B36" s="7" t="s">
        <v>283</v>
      </c>
      <c r="C36" s="7" t="s">
        <v>282</v>
      </c>
      <c r="D36" s="7" t="s">
        <v>254</v>
      </c>
      <c r="E36" s="7" t="s">
        <v>20</v>
      </c>
      <c r="F36" s="11">
        <v>180</v>
      </c>
      <c r="G36" s="7">
        <f t="shared" si="0"/>
        <v>9</v>
      </c>
      <c r="H36" s="7">
        <v>9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D36" s="15"/>
      <c r="AE36" s="15"/>
    </row>
    <row r="37" spans="1:31" s="3" customFormat="1" ht="84.75" customHeight="1">
      <c r="A37" s="7"/>
      <c r="B37" s="7" t="s">
        <v>329</v>
      </c>
      <c r="C37" s="7" t="s">
        <v>327</v>
      </c>
      <c r="D37" s="7" t="s">
        <v>328</v>
      </c>
      <c r="E37" s="7" t="s">
        <v>20</v>
      </c>
      <c r="F37" s="11">
        <v>170</v>
      </c>
      <c r="G37" s="7">
        <f t="shared" si="0"/>
        <v>3</v>
      </c>
      <c r="H37" s="7">
        <v>0</v>
      </c>
      <c r="I37" s="7">
        <v>3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D37" s="15"/>
      <c r="AE37" s="15"/>
    </row>
    <row r="38" spans="1:31" s="3" customFormat="1" ht="84.75" customHeight="1">
      <c r="A38" s="7"/>
      <c r="B38" s="7" t="s">
        <v>332</v>
      </c>
      <c r="C38" s="7" t="s">
        <v>330</v>
      </c>
      <c r="D38" s="7" t="s">
        <v>331</v>
      </c>
      <c r="E38" s="7" t="s">
        <v>20</v>
      </c>
      <c r="F38" s="11">
        <v>170</v>
      </c>
      <c r="G38" s="7">
        <f t="shared" si="0"/>
        <v>3</v>
      </c>
      <c r="H38" s="7">
        <v>0</v>
      </c>
      <c r="I38" s="7">
        <v>3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D38" s="15"/>
      <c r="AE38" s="15"/>
    </row>
    <row r="39" spans="1:31" s="3" customFormat="1" ht="84.75" customHeight="1">
      <c r="A39" s="7"/>
      <c r="B39" s="7" t="s">
        <v>379</v>
      </c>
      <c r="C39" s="7" t="s">
        <v>378</v>
      </c>
      <c r="D39" s="7" t="s">
        <v>108</v>
      </c>
      <c r="E39" s="7" t="s">
        <v>20</v>
      </c>
      <c r="F39" s="11">
        <v>170</v>
      </c>
      <c r="G39" s="7">
        <f t="shared" si="0"/>
        <v>1</v>
      </c>
      <c r="H39" s="7">
        <v>0</v>
      </c>
      <c r="I39" s="7">
        <v>1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D39" s="15"/>
      <c r="AE39" s="15"/>
    </row>
    <row r="40" spans="1:31" s="3" customFormat="1" ht="84.75" customHeight="1">
      <c r="A40" s="7"/>
      <c r="B40" s="7" t="s">
        <v>295</v>
      </c>
      <c r="C40" s="7" t="s">
        <v>293</v>
      </c>
      <c r="D40" s="7" t="s">
        <v>294</v>
      </c>
      <c r="E40" s="7" t="s">
        <v>20</v>
      </c>
      <c r="F40" s="11">
        <v>170</v>
      </c>
      <c r="G40" s="7">
        <f t="shared" si="0"/>
        <v>10</v>
      </c>
      <c r="H40" s="7">
        <v>3</v>
      </c>
      <c r="I40" s="7">
        <v>7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D40" s="15"/>
      <c r="AE40" s="15"/>
    </row>
    <row r="41" spans="1:31" s="3" customFormat="1" ht="84.75" customHeight="1">
      <c r="A41" s="7"/>
      <c r="B41" s="7" t="s">
        <v>189</v>
      </c>
      <c r="C41" s="7" t="s">
        <v>187</v>
      </c>
      <c r="D41" s="7" t="s">
        <v>188</v>
      </c>
      <c r="E41" s="7" t="s">
        <v>6</v>
      </c>
      <c r="F41" s="11">
        <v>169.95</v>
      </c>
      <c r="G41" s="7">
        <f t="shared" si="0"/>
        <v>1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1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D41" s="15"/>
      <c r="AE41" s="15"/>
    </row>
    <row r="42" spans="1:31" s="3" customFormat="1" ht="84.75" customHeight="1">
      <c r="A42" s="7"/>
      <c r="B42" s="7" t="s">
        <v>382</v>
      </c>
      <c r="C42" s="7" t="s">
        <v>380</v>
      </c>
      <c r="D42" s="7" t="s">
        <v>381</v>
      </c>
      <c r="E42" s="7" t="s">
        <v>20</v>
      </c>
      <c r="F42" s="11">
        <v>170</v>
      </c>
      <c r="G42" s="7">
        <f t="shared" si="0"/>
        <v>14</v>
      </c>
      <c r="H42" s="7">
        <v>0</v>
      </c>
      <c r="I42" s="7">
        <v>10</v>
      </c>
      <c r="J42" s="7">
        <v>4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D42" s="15"/>
      <c r="AE42" s="15"/>
    </row>
    <row r="43" spans="1:31" s="3" customFormat="1" ht="84.75" customHeight="1">
      <c r="A43" s="7"/>
      <c r="B43" s="7" t="s">
        <v>186</v>
      </c>
      <c r="C43" s="7" t="s">
        <v>184</v>
      </c>
      <c r="D43" s="7" t="s">
        <v>185</v>
      </c>
      <c r="E43" s="7" t="s">
        <v>6</v>
      </c>
      <c r="F43" s="11">
        <v>169.95</v>
      </c>
      <c r="G43" s="7">
        <f t="shared" si="0"/>
        <v>2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2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D43" s="15"/>
      <c r="AE43" s="15"/>
    </row>
    <row r="44" spans="1:31" s="3" customFormat="1" ht="84.75" customHeight="1">
      <c r="A44" s="7"/>
      <c r="B44" s="7" t="s">
        <v>63</v>
      </c>
      <c r="C44" s="7" t="s">
        <v>61</v>
      </c>
      <c r="D44" s="7" t="s">
        <v>62</v>
      </c>
      <c r="E44" s="7" t="s">
        <v>20</v>
      </c>
      <c r="F44" s="11">
        <v>170</v>
      </c>
      <c r="G44" s="7">
        <f t="shared" si="0"/>
        <v>28</v>
      </c>
      <c r="H44" s="7">
        <v>11</v>
      </c>
      <c r="I44" s="7">
        <v>10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7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D44" s="15"/>
      <c r="AE44" s="15"/>
    </row>
    <row r="45" spans="1:31" s="3" customFormat="1" ht="84.75" customHeight="1">
      <c r="A45" s="7"/>
      <c r="B45" s="7" t="s">
        <v>192</v>
      </c>
      <c r="C45" s="7" t="s">
        <v>190</v>
      </c>
      <c r="D45" s="7" t="s">
        <v>191</v>
      </c>
      <c r="E45" s="7" t="s">
        <v>6</v>
      </c>
      <c r="F45" s="11">
        <v>199.95</v>
      </c>
      <c r="G45" s="7">
        <f t="shared" si="0"/>
        <v>1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1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D45" s="15"/>
      <c r="AE45" s="15"/>
    </row>
    <row r="46" spans="1:31" s="3" customFormat="1" ht="84.75" customHeight="1">
      <c r="A46" s="7"/>
      <c r="B46" s="7" t="s">
        <v>195</v>
      </c>
      <c r="C46" s="7" t="s">
        <v>193</v>
      </c>
      <c r="D46" s="7" t="s">
        <v>194</v>
      </c>
      <c r="E46" s="7" t="s">
        <v>6</v>
      </c>
      <c r="F46" s="11">
        <v>199.95</v>
      </c>
      <c r="G46" s="7">
        <f t="shared" si="0"/>
        <v>2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1</v>
      </c>
      <c r="P46" s="7">
        <v>0</v>
      </c>
      <c r="Q46" s="7">
        <v>0</v>
      </c>
      <c r="R46" s="7">
        <v>0</v>
      </c>
      <c r="S46" s="7">
        <v>0</v>
      </c>
      <c r="T46" s="7">
        <v>1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D46" s="15"/>
      <c r="AE46" s="15"/>
    </row>
    <row r="47" spans="1:31" s="3" customFormat="1" ht="84.75" customHeight="1">
      <c r="A47" s="7"/>
      <c r="B47" s="7" t="s">
        <v>114</v>
      </c>
      <c r="C47" s="7" t="s">
        <v>112</v>
      </c>
      <c r="D47" s="7" t="s">
        <v>113</v>
      </c>
      <c r="E47" s="7" t="s">
        <v>6</v>
      </c>
      <c r="F47" s="11">
        <v>199.95</v>
      </c>
      <c r="G47" s="7">
        <f t="shared" si="0"/>
        <v>7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1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5</v>
      </c>
      <c r="X47" s="7">
        <v>1</v>
      </c>
      <c r="Y47" s="7">
        <v>0</v>
      </c>
      <c r="Z47" s="7">
        <v>0</v>
      </c>
      <c r="AA47" s="7">
        <v>0</v>
      </c>
      <c r="AB47" s="7">
        <v>0</v>
      </c>
      <c r="AD47" s="15"/>
      <c r="AE47" s="15"/>
    </row>
    <row r="48" spans="1:31" s="3" customFormat="1" ht="84.75" customHeight="1">
      <c r="A48" s="7"/>
      <c r="B48" s="7" t="s">
        <v>335</v>
      </c>
      <c r="C48" s="7" t="s">
        <v>333</v>
      </c>
      <c r="D48" s="7" t="s">
        <v>334</v>
      </c>
      <c r="E48" s="7" t="s">
        <v>20</v>
      </c>
      <c r="F48" s="11">
        <v>200</v>
      </c>
      <c r="G48" s="7">
        <f t="shared" si="0"/>
        <v>3</v>
      </c>
      <c r="H48" s="7">
        <v>0</v>
      </c>
      <c r="I48" s="7">
        <v>3</v>
      </c>
      <c r="J48" s="7">
        <v>0</v>
      </c>
      <c r="K48" s="7">
        <v>0</v>
      </c>
      <c r="L48" s="7">
        <v>0</v>
      </c>
      <c r="M48" s="7">
        <v>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D48" s="15"/>
      <c r="AE48" s="15"/>
    </row>
    <row r="49" spans="1:31" s="3" customFormat="1" ht="84.75" customHeight="1">
      <c r="A49" s="7"/>
      <c r="B49" s="7" t="s">
        <v>156</v>
      </c>
      <c r="C49" s="7" t="s">
        <v>154</v>
      </c>
      <c r="D49" s="7" t="s">
        <v>155</v>
      </c>
      <c r="E49" s="7" t="s">
        <v>6</v>
      </c>
      <c r="F49" s="11">
        <v>199.95</v>
      </c>
      <c r="G49" s="7">
        <f t="shared" si="0"/>
        <v>2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2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D49" s="15"/>
      <c r="AE49" s="15"/>
    </row>
    <row r="50" spans="1:31" s="3" customFormat="1" ht="84.75" customHeight="1">
      <c r="A50" s="7"/>
      <c r="B50" s="7" t="s">
        <v>83</v>
      </c>
      <c r="C50" s="7" t="s">
        <v>81</v>
      </c>
      <c r="D50" s="7" t="s">
        <v>82</v>
      </c>
      <c r="E50" s="7" t="s">
        <v>20</v>
      </c>
      <c r="F50" s="11">
        <v>210</v>
      </c>
      <c r="G50" s="7">
        <f t="shared" si="0"/>
        <v>47</v>
      </c>
      <c r="H50" s="7">
        <v>5</v>
      </c>
      <c r="I50" s="7">
        <v>0</v>
      </c>
      <c r="J50" s="7">
        <v>5</v>
      </c>
      <c r="K50" s="7">
        <v>10</v>
      </c>
      <c r="L50" s="7">
        <v>0</v>
      </c>
      <c r="M50" s="7">
        <v>6</v>
      </c>
      <c r="N50" s="7">
        <v>0</v>
      </c>
      <c r="O50" s="7">
        <v>0</v>
      </c>
      <c r="P50" s="7">
        <v>9</v>
      </c>
      <c r="Q50" s="7">
        <v>12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D50" s="15"/>
      <c r="AE50" s="15"/>
    </row>
    <row r="51" spans="1:31" s="3" customFormat="1" ht="84.75" customHeight="1">
      <c r="A51" s="7"/>
      <c r="B51" s="7" t="s">
        <v>255</v>
      </c>
      <c r="C51" s="7" t="s">
        <v>253</v>
      </c>
      <c r="D51" s="7" t="s">
        <v>254</v>
      </c>
      <c r="E51" s="7" t="s">
        <v>20</v>
      </c>
      <c r="F51" s="11">
        <v>210</v>
      </c>
      <c r="G51" s="7">
        <f t="shared" si="0"/>
        <v>10</v>
      </c>
      <c r="H51" s="7">
        <v>7</v>
      </c>
      <c r="I51" s="7">
        <v>3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D51" s="15"/>
      <c r="AE51" s="15"/>
    </row>
    <row r="52" spans="1:31" s="3" customFormat="1" ht="84.75" customHeight="1">
      <c r="A52" s="7"/>
      <c r="B52" s="7" t="s">
        <v>144</v>
      </c>
      <c r="C52" s="7" t="s">
        <v>142</v>
      </c>
      <c r="D52" s="7" t="s">
        <v>143</v>
      </c>
      <c r="E52" s="7" t="s">
        <v>6</v>
      </c>
      <c r="F52" s="11">
        <v>159.94999999999999</v>
      </c>
      <c r="G52" s="7">
        <f t="shared" si="0"/>
        <v>5</v>
      </c>
      <c r="H52" s="7">
        <v>0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2</v>
      </c>
      <c r="S52" s="7">
        <v>0</v>
      </c>
      <c r="T52" s="7">
        <v>0</v>
      </c>
      <c r="U52" s="7">
        <v>1</v>
      </c>
      <c r="V52" s="7">
        <v>1</v>
      </c>
      <c r="W52" s="7">
        <v>1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D52" s="15"/>
      <c r="AE52" s="15"/>
    </row>
    <row r="53" spans="1:31" s="3" customFormat="1" ht="84.75" customHeight="1">
      <c r="A53" s="7"/>
      <c r="B53" s="7" t="s">
        <v>33</v>
      </c>
      <c r="C53" s="7" t="s">
        <v>31</v>
      </c>
      <c r="D53" s="7" t="s">
        <v>32</v>
      </c>
      <c r="E53" s="7" t="s">
        <v>6</v>
      </c>
      <c r="F53" s="11">
        <v>150</v>
      </c>
      <c r="G53" s="7">
        <f t="shared" si="0"/>
        <v>5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5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D53" s="15"/>
      <c r="AE53" s="15"/>
    </row>
    <row r="54" spans="1:31" s="3" customFormat="1" ht="84.75" customHeight="1">
      <c r="A54" s="7"/>
      <c r="B54" s="7" t="s">
        <v>338</v>
      </c>
      <c r="C54" s="7" t="s">
        <v>336</v>
      </c>
      <c r="D54" s="7" t="s">
        <v>337</v>
      </c>
      <c r="E54" s="7" t="s">
        <v>20</v>
      </c>
      <c r="F54" s="11">
        <v>160</v>
      </c>
      <c r="G54" s="7">
        <f t="shared" si="0"/>
        <v>2</v>
      </c>
      <c r="H54" s="7">
        <v>2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D54" s="15"/>
      <c r="AE54" s="15"/>
    </row>
    <row r="55" spans="1:31" s="3" customFormat="1" ht="84.75" customHeight="1">
      <c r="A55" s="8"/>
      <c r="B55" s="7" t="s">
        <v>69</v>
      </c>
      <c r="C55" s="7" t="s">
        <v>67</v>
      </c>
      <c r="D55" s="7" t="s">
        <v>68</v>
      </c>
      <c r="E55" s="7" t="s">
        <v>20</v>
      </c>
      <c r="F55" s="11">
        <v>160</v>
      </c>
      <c r="G55" s="7">
        <f t="shared" si="0"/>
        <v>4</v>
      </c>
      <c r="H55" s="7">
        <v>0</v>
      </c>
      <c r="I55" s="7">
        <v>0</v>
      </c>
      <c r="J55" s="7">
        <v>4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D55" s="15"/>
      <c r="AE55" s="15"/>
    </row>
    <row r="56" spans="1:31" s="3" customFormat="1" ht="84.75" customHeight="1">
      <c r="A56" s="7"/>
      <c r="B56" s="7" t="s">
        <v>86</v>
      </c>
      <c r="C56" s="7" t="s">
        <v>84</v>
      </c>
      <c r="D56" s="7" t="s">
        <v>85</v>
      </c>
      <c r="E56" s="7" t="s">
        <v>6</v>
      </c>
      <c r="F56" s="11">
        <v>169.95</v>
      </c>
      <c r="G56" s="7">
        <f t="shared" si="0"/>
        <v>2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2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D56" s="15"/>
      <c r="AE56" s="15"/>
    </row>
    <row r="57" spans="1:31" s="3" customFormat="1" ht="84.75" customHeight="1">
      <c r="A57" s="7"/>
      <c r="B57" s="7" t="s">
        <v>210</v>
      </c>
      <c r="C57" s="7" t="s">
        <v>208</v>
      </c>
      <c r="D57" s="7" t="s">
        <v>209</v>
      </c>
      <c r="E57" s="7" t="s">
        <v>6</v>
      </c>
      <c r="F57" s="11">
        <v>169.95</v>
      </c>
      <c r="G57" s="7">
        <f t="shared" si="0"/>
        <v>1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1</v>
      </c>
      <c r="AA57" s="7">
        <v>0</v>
      </c>
      <c r="AB57" s="7">
        <v>0</v>
      </c>
      <c r="AD57" s="15"/>
      <c r="AE57" s="15"/>
    </row>
    <row r="58" spans="1:31" s="3" customFormat="1" ht="84.75" customHeight="1">
      <c r="A58" s="7"/>
      <c r="B58" s="7" t="s">
        <v>289</v>
      </c>
      <c r="C58" s="7" t="s">
        <v>287</v>
      </c>
      <c r="D58" s="7" t="s">
        <v>288</v>
      </c>
      <c r="E58" s="7" t="s">
        <v>20</v>
      </c>
      <c r="F58" s="11">
        <v>200</v>
      </c>
      <c r="G58" s="7">
        <f t="shared" si="0"/>
        <v>11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10</v>
      </c>
      <c r="N58" s="7">
        <v>1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D58" s="15"/>
      <c r="AE58" s="15"/>
    </row>
    <row r="59" spans="1:31" s="3" customFormat="1" ht="84.75" customHeight="1">
      <c r="A59" s="7"/>
      <c r="B59" s="7" t="s">
        <v>213</v>
      </c>
      <c r="C59" s="7" t="s">
        <v>211</v>
      </c>
      <c r="D59" s="7" t="s">
        <v>212</v>
      </c>
      <c r="E59" s="7" t="s">
        <v>6</v>
      </c>
      <c r="F59" s="11">
        <v>199.95</v>
      </c>
      <c r="G59" s="7">
        <f t="shared" si="0"/>
        <v>1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v>0</v>
      </c>
      <c r="U59" s="7">
        <v>1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D59" s="15"/>
      <c r="AE59" s="15"/>
    </row>
    <row r="60" spans="1:31" s="3" customFormat="1" ht="84.75" customHeight="1">
      <c r="A60" s="7"/>
      <c r="B60" s="7" t="s">
        <v>198</v>
      </c>
      <c r="C60" s="7" t="s">
        <v>196</v>
      </c>
      <c r="D60" s="7" t="s">
        <v>197</v>
      </c>
      <c r="E60" s="7" t="s">
        <v>6</v>
      </c>
      <c r="F60" s="11">
        <v>199.95</v>
      </c>
      <c r="G60" s="7">
        <f t="shared" si="0"/>
        <v>1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  <c r="V60" s="7">
        <v>1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D60" s="15"/>
      <c r="AE60" s="15"/>
    </row>
    <row r="61" spans="1:31" s="3" customFormat="1" ht="84.75" customHeight="1">
      <c r="A61" s="7"/>
      <c r="B61" s="7" t="s">
        <v>393</v>
      </c>
      <c r="C61" s="7" t="s">
        <v>391</v>
      </c>
      <c r="D61" s="7" t="s">
        <v>392</v>
      </c>
      <c r="E61" s="7" t="s">
        <v>20</v>
      </c>
      <c r="F61" s="11">
        <v>149.94999999999999</v>
      </c>
      <c r="G61" s="7">
        <f t="shared" si="0"/>
        <v>1</v>
      </c>
      <c r="H61" s="7">
        <v>0</v>
      </c>
      <c r="I61" s="7">
        <v>0</v>
      </c>
      <c r="J61" s="7">
        <v>1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D61" s="15"/>
      <c r="AE61" s="15"/>
    </row>
    <row r="62" spans="1:31" s="3" customFormat="1" ht="84.75" customHeight="1">
      <c r="A62" s="7"/>
      <c r="B62" s="7" t="s">
        <v>286</v>
      </c>
      <c r="C62" s="7" t="s">
        <v>284</v>
      </c>
      <c r="D62" s="7" t="s">
        <v>285</v>
      </c>
      <c r="E62" s="7" t="s">
        <v>20</v>
      </c>
      <c r="F62" s="11">
        <v>180</v>
      </c>
      <c r="G62" s="7">
        <f t="shared" ref="G62:G121" si="1">SUM(H62:AB62)</f>
        <v>12</v>
      </c>
      <c r="H62" s="7">
        <v>0</v>
      </c>
      <c r="I62" s="7">
        <v>8</v>
      </c>
      <c r="J62" s="7">
        <v>4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D62" s="15"/>
      <c r="AE62" s="15"/>
    </row>
    <row r="63" spans="1:31" s="3" customFormat="1" ht="84.75" customHeight="1">
      <c r="A63" s="7"/>
      <c r="B63" s="7" t="s">
        <v>363</v>
      </c>
      <c r="C63" s="7" t="s">
        <v>361</v>
      </c>
      <c r="D63" s="7" t="s">
        <v>362</v>
      </c>
      <c r="E63" s="7" t="s">
        <v>20</v>
      </c>
      <c r="F63" s="11">
        <v>160</v>
      </c>
      <c r="G63" s="7">
        <f t="shared" si="1"/>
        <v>1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1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D63" s="15"/>
      <c r="AE63" s="15"/>
    </row>
    <row r="64" spans="1:31" s="3" customFormat="1" ht="84.75" customHeight="1">
      <c r="A64" s="7"/>
      <c r="B64" s="7" t="s">
        <v>129</v>
      </c>
      <c r="C64" s="7" t="s">
        <v>127</v>
      </c>
      <c r="D64" s="7" t="s">
        <v>128</v>
      </c>
      <c r="E64" s="7" t="s">
        <v>20</v>
      </c>
      <c r="F64" s="11">
        <v>160</v>
      </c>
      <c r="G64" s="7">
        <f t="shared" si="1"/>
        <v>64</v>
      </c>
      <c r="H64" s="7">
        <v>0</v>
      </c>
      <c r="I64" s="7">
        <v>15</v>
      </c>
      <c r="J64" s="7">
        <v>17</v>
      </c>
      <c r="K64" s="7">
        <v>12</v>
      </c>
      <c r="L64" s="7">
        <v>18</v>
      </c>
      <c r="M64" s="7">
        <v>2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D64" s="15"/>
      <c r="AE64" s="15"/>
    </row>
    <row r="65" spans="1:31" s="3" customFormat="1" ht="84.75" customHeight="1">
      <c r="A65" s="7"/>
      <c r="B65" s="7" t="s">
        <v>400</v>
      </c>
      <c r="C65" s="7" t="s">
        <v>398</v>
      </c>
      <c r="D65" s="7" t="s">
        <v>399</v>
      </c>
      <c r="E65" s="7" t="s">
        <v>6</v>
      </c>
      <c r="F65" s="11">
        <v>249.95</v>
      </c>
      <c r="G65" s="7">
        <f t="shared" si="1"/>
        <v>42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42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D65" s="15"/>
      <c r="AE65" s="15"/>
    </row>
    <row r="66" spans="1:31" s="3" customFormat="1" ht="84.75" customHeight="1">
      <c r="A66" s="7"/>
      <c r="B66" s="7" t="s">
        <v>395</v>
      </c>
      <c r="C66" s="7" t="s">
        <v>394</v>
      </c>
      <c r="D66" s="7" t="s">
        <v>149</v>
      </c>
      <c r="E66" s="7" t="s">
        <v>20</v>
      </c>
      <c r="F66" s="11">
        <v>249.95</v>
      </c>
      <c r="G66" s="7">
        <f t="shared" si="1"/>
        <v>68</v>
      </c>
      <c r="H66" s="7">
        <v>0</v>
      </c>
      <c r="I66" s="7">
        <v>20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48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D66" s="15"/>
      <c r="AE66" s="15"/>
    </row>
    <row r="67" spans="1:31" s="3" customFormat="1" ht="84.75" customHeight="1">
      <c r="A67" s="7"/>
      <c r="B67" s="7" t="s">
        <v>397</v>
      </c>
      <c r="C67" s="7" t="s">
        <v>396</v>
      </c>
      <c r="D67" s="7" t="s">
        <v>149</v>
      </c>
      <c r="E67" s="7" t="s">
        <v>6</v>
      </c>
      <c r="F67" s="11">
        <v>249.95</v>
      </c>
      <c r="G67" s="7">
        <f t="shared" si="1"/>
        <v>21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21</v>
      </c>
      <c r="AB67" s="7">
        <v>0</v>
      </c>
      <c r="AD67" s="15"/>
      <c r="AE67" s="15"/>
    </row>
    <row r="68" spans="1:31" s="3" customFormat="1" ht="84.75" customHeight="1">
      <c r="A68" s="7"/>
      <c r="B68" s="7" t="s">
        <v>4</v>
      </c>
      <c r="C68" s="7" t="s">
        <v>2</v>
      </c>
      <c r="D68" s="7" t="s">
        <v>3</v>
      </c>
      <c r="E68" s="7" t="s">
        <v>6</v>
      </c>
      <c r="F68" s="11">
        <v>180</v>
      </c>
      <c r="G68" s="7">
        <f t="shared" si="1"/>
        <v>87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12</v>
      </c>
      <c r="R68" s="7">
        <v>10</v>
      </c>
      <c r="S68" s="7">
        <v>9</v>
      </c>
      <c r="T68" s="7">
        <v>15</v>
      </c>
      <c r="U68" s="7">
        <v>8</v>
      </c>
      <c r="V68" s="7">
        <v>18</v>
      </c>
      <c r="W68" s="7">
        <v>15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D68" s="15"/>
      <c r="AE68" s="15"/>
    </row>
    <row r="69" spans="1:31" s="3" customFormat="1" ht="84.75" customHeight="1">
      <c r="A69" s="7"/>
      <c r="B69" s="7" t="s">
        <v>263</v>
      </c>
      <c r="C69" s="7" t="s">
        <v>262</v>
      </c>
      <c r="D69" s="7" t="s">
        <v>149</v>
      </c>
      <c r="E69" s="7" t="s">
        <v>20</v>
      </c>
      <c r="F69" s="11">
        <v>190</v>
      </c>
      <c r="G69" s="7">
        <f t="shared" si="1"/>
        <v>13</v>
      </c>
      <c r="H69" s="7">
        <v>0</v>
      </c>
      <c r="I69" s="7">
        <v>13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D69" s="15"/>
      <c r="AE69" s="15"/>
    </row>
    <row r="70" spans="1:31" s="3" customFormat="1" ht="84.75" customHeight="1">
      <c r="A70" s="7"/>
      <c r="B70" s="7" t="s">
        <v>98</v>
      </c>
      <c r="C70" s="7" t="s">
        <v>96</v>
      </c>
      <c r="D70" s="7" t="s">
        <v>97</v>
      </c>
      <c r="E70" s="7" t="s">
        <v>6</v>
      </c>
      <c r="F70" s="11">
        <v>149.94999999999999</v>
      </c>
      <c r="G70" s="7">
        <f t="shared" si="1"/>
        <v>3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2</v>
      </c>
      <c r="V70" s="7">
        <v>0</v>
      </c>
      <c r="W70" s="7">
        <v>0</v>
      </c>
      <c r="X70" s="7">
        <v>1</v>
      </c>
      <c r="Y70" s="7">
        <v>0</v>
      </c>
      <c r="Z70" s="7">
        <v>0</v>
      </c>
      <c r="AA70" s="7">
        <v>0</v>
      </c>
      <c r="AB70" s="7">
        <v>0</v>
      </c>
      <c r="AD70" s="15"/>
      <c r="AE70" s="15"/>
    </row>
    <row r="71" spans="1:31" s="3" customFormat="1" ht="84.75" customHeight="1">
      <c r="A71" s="7"/>
      <c r="B71" s="7" t="s">
        <v>201</v>
      </c>
      <c r="C71" s="7" t="s">
        <v>199</v>
      </c>
      <c r="D71" s="7" t="s">
        <v>200</v>
      </c>
      <c r="E71" s="7" t="s">
        <v>6</v>
      </c>
      <c r="F71" s="11">
        <v>149.94999999999999</v>
      </c>
      <c r="G71" s="7">
        <f t="shared" si="1"/>
        <v>2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7">
        <v>0</v>
      </c>
      <c r="O71" s="7">
        <v>0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1</v>
      </c>
      <c r="AA71" s="7">
        <v>1</v>
      </c>
      <c r="AB71" s="7">
        <v>0</v>
      </c>
      <c r="AD71" s="15"/>
      <c r="AE71" s="15"/>
    </row>
    <row r="72" spans="1:31" s="3" customFormat="1" ht="84.75" customHeight="1">
      <c r="A72" s="7"/>
      <c r="B72" s="7" t="s">
        <v>147</v>
      </c>
      <c r="C72" s="7" t="s">
        <v>145</v>
      </c>
      <c r="D72" s="7" t="s">
        <v>146</v>
      </c>
      <c r="E72" s="7" t="s">
        <v>6</v>
      </c>
      <c r="F72" s="11">
        <v>149.94999999999999</v>
      </c>
      <c r="G72" s="7">
        <f t="shared" si="1"/>
        <v>4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2</v>
      </c>
      <c r="R72" s="7">
        <v>2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D72" s="15"/>
      <c r="AE72" s="15"/>
    </row>
    <row r="73" spans="1:31" s="3" customFormat="1" ht="84.75" customHeight="1">
      <c r="A73" s="7"/>
      <c r="B73" s="7" t="s">
        <v>403</v>
      </c>
      <c r="C73" s="7" t="s">
        <v>401</v>
      </c>
      <c r="D73" s="7" t="s">
        <v>402</v>
      </c>
      <c r="E73" s="7" t="s">
        <v>6</v>
      </c>
      <c r="F73" s="11">
        <v>149.94999999999999</v>
      </c>
      <c r="G73" s="7">
        <f t="shared" si="1"/>
        <v>20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7">
        <v>0</v>
      </c>
      <c r="O73" s="7">
        <v>0</v>
      </c>
      <c r="P73" s="7">
        <v>0</v>
      </c>
      <c r="Q73" s="7">
        <v>20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D73" s="15"/>
      <c r="AE73" s="15"/>
    </row>
    <row r="74" spans="1:31" s="3" customFormat="1" ht="84.75" customHeight="1">
      <c r="A74" s="7"/>
      <c r="B74" s="7" t="s">
        <v>159</v>
      </c>
      <c r="C74" s="7" t="s">
        <v>157</v>
      </c>
      <c r="D74" s="7" t="s">
        <v>158</v>
      </c>
      <c r="E74" s="7" t="s">
        <v>6</v>
      </c>
      <c r="F74" s="11">
        <v>149.94999999999999</v>
      </c>
      <c r="G74" s="7">
        <f t="shared" si="1"/>
        <v>3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0</v>
      </c>
      <c r="V74" s="7">
        <v>3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D74" s="15"/>
      <c r="AE74" s="15"/>
    </row>
    <row r="75" spans="1:31" s="3" customFormat="1" ht="84.75" customHeight="1">
      <c r="A75" s="7"/>
      <c r="B75" s="7" t="s">
        <v>78</v>
      </c>
      <c r="C75" s="7" t="s">
        <v>76</v>
      </c>
      <c r="D75" s="7" t="s">
        <v>77</v>
      </c>
      <c r="E75" s="7" t="s">
        <v>20</v>
      </c>
      <c r="F75" s="11">
        <v>150</v>
      </c>
      <c r="G75" s="7">
        <f t="shared" si="1"/>
        <v>10</v>
      </c>
      <c r="H75" s="7">
        <v>4</v>
      </c>
      <c r="I75" s="7">
        <v>6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D75" s="15"/>
      <c r="AE75" s="15"/>
    </row>
    <row r="76" spans="1:31" s="3" customFormat="1" ht="84.75" customHeight="1">
      <c r="A76" s="7"/>
      <c r="B76" s="7" t="s">
        <v>368</v>
      </c>
      <c r="C76" s="7" t="s">
        <v>367</v>
      </c>
      <c r="D76" s="7" t="s">
        <v>71</v>
      </c>
      <c r="E76" s="7" t="s">
        <v>20</v>
      </c>
      <c r="F76" s="11">
        <v>170</v>
      </c>
      <c r="G76" s="7">
        <f t="shared" si="1"/>
        <v>1</v>
      </c>
      <c r="H76" s="7">
        <v>0</v>
      </c>
      <c r="I76" s="7">
        <v>0</v>
      </c>
      <c r="J76" s="7">
        <v>1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D76" s="15"/>
      <c r="AE76" s="15"/>
    </row>
    <row r="77" spans="1:31" s="3" customFormat="1" ht="84.75" customHeight="1">
      <c r="A77" s="7"/>
      <c r="B77" s="7" t="s">
        <v>366</v>
      </c>
      <c r="C77" s="7" t="s">
        <v>364</v>
      </c>
      <c r="D77" s="7" t="s">
        <v>365</v>
      </c>
      <c r="E77" s="7" t="s">
        <v>20</v>
      </c>
      <c r="F77" s="11">
        <v>170</v>
      </c>
      <c r="G77" s="7">
        <f t="shared" si="1"/>
        <v>1</v>
      </c>
      <c r="H77" s="7">
        <v>0</v>
      </c>
      <c r="I77" s="7">
        <v>0</v>
      </c>
      <c r="J77" s="7">
        <v>0</v>
      </c>
      <c r="K77" s="7">
        <v>1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D77" s="15"/>
      <c r="AE77" s="15"/>
    </row>
    <row r="78" spans="1:31" s="3" customFormat="1" ht="84.75" customHeight="1">
      <c r="A78" s="7"/>
      <c r="B78" s="7" t="s">
        <v>92</v>
      </c>
      <c r="C78" s="7" t="s">
        <v>90</v>
      </c>
      <c r="D78" s="7" t="s">
        <v>91</v>
      </c>
      <c r="E78" s="7" t="s">
        <v>20</v>
      </c>
      <c r="F78" s="11">
        <v>170</v>
      </c>
      <c r="G78" s="7">
        <f t="shared" si="1"/>
        <v>20</v>
      </c>
      <c r="H78" s="7">
        <v>0</v>
      </c>
      <c r="I78" s="7">
        <v>0</v>
      </c>
      <c r="J78" s="7">
        <v>20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0</v>
      </c>
      <c r="AB78" s="7">
        <v>0</v>
      </c>
      <c r="AD78" s="15"/>
      <c r="AE78" s="15"/>
    </row>
    <row r="79" spans="1:31" s="3" customFormat="1" ht="84.75" customHeight="1">
      <c r="A79" s="7"/>
      <c r="B79" s="7" t="s">
        <v>247</v>
      </c>
      <c r="C79" s="7" t="s">
        <v>246</v>
      </c>
      <c r="D79" s="7" t="s">
        <v>230</v>
      </c>
      <c r="E79" s="7" t="s">
        <v>20</v>
      </c>
      <c r="F79" s="11">
        <v>170</v>
      </c>
      <c r="G79" s="7">
        <f t="shared" si="1"/>
        <v>1</v>
      </c>
      <c r="H79" s="7">
        <v>0</v>
      </c>
      <c r="I79" s="7">
        <v>0</v>
      </c>
      <c r="J79" s="7">
        <v>0</v>
      </c>
      <c r="K79" s="7">
        <v>1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D79" s="15"/>
      <c r="AE79" s="15"/>
    </row>
    <row r="80" spans="1:31" s="3" customFormat="1" ht="84.75" customHeight="1">
      <c r="A80" s="7"/>
      <c r="B80" s="7" t="s">
        <v>242</v>
      </c>
      <c r="C80" s="7" t="s">
        <v>240</v>
      </c>
      <c r="D80" s="7" t="s">
        <v>241</v>
      </c>
      <c r="E80" s="7" t="s">
        <v>20</v>
      </c>
      <c r="F80" s="11">
        <v>190</v>
      </c>
      <c r="G80" s="7">
        <f t="shared" si="1"/>
        <v>19</v>
      </c>
      <c r="H80" s="7">
        <v>9</v>
      </c>
      <c r="I80" s="7">
        <v>10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D80" s="15"/>
      <c r="AE80" s="15"/>
    </row>
    <row r="81" spans="1:31" s="3" customFormat="1" ht="84.75" customHeight="1">
      <c r="A81" s="7"/>
      <c r="B81" s="7" t="s">
        <v>261</v>
      </c>
      <c r="C81" s="7" t="s">
        <v>259</v>
      </c>
      <c r="D81" s="7" t="s">
        <v>260</v>
      </c>
      <c r="E81" s="7" t="s">
        <v>20</v>
      </c>
      <c r="F81" s="11">
        <v>170</v>
      </c>
      <c r="G81" s="7">
        <f t="shared" si="1"/>
        <v>14</v>
      </c>
      <c r="H81" s="7">
        <v>3</v>
      </c>
      <c r="I81" s="7">
        <v>10</v>
      </c>
      <c r="J81" s="7">
        <v>0</v>
      </c>
      <c r="K81" s="7">
        <v>0</v>
      </c>
      <c r="L81" s="7">
        <v>1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D81" s="15"/>
      <c r="AE81" s="15"/>
    </row>
    <row r="82" spans="1:31" s="3" customFormat="1" ht="84.75" customHeight="1">
      <c r="A82" s="7"/>
      <c r="B82" s="7" t="s">
        <v>406</v>
      </c>
      <c r="C82" s="7" t="s">
        <v>404</v>
      </c>
      <c r="D82" s="7" t="s">
        <v>405</v>
      </c>
      <c r="E82" s="7" t="s">
        <v>20</v>
      </c>
      <c r="F82" s="11">
        <v>159.94999999999999</v>
      </c>
      <c r="G82" s="7">
        <f t="shared" si="1"/>
        <v>34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34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D82" s="15"/>
      <c r="AE82" s="15"/>
    </row>
    <row r="83" spans="1:31" s="3" customFormat="1" ht="84.75" customHeight="1">
      <c r="A83" s="7"/>
      <c r="B83" s="7" t="s">
        <v>306</v>
      </c>
      <c r="C83" s="7" t="s">
        <v>304</v>
      </c>
      <c r="D83" s="7" t="s">
        <v>305</v>
      </c>
      <c r="E83" s="7" t="s">
        <v>20</v>
      </c>
      <c r="F83" s="11">
        <v>160</v>
      </c>
      <c r="G83" s="7">
        <f t="shared" si="1"/>
        <v>8</v>
      </c>
      <c r="H83" s="7">
        <v>6</v>
      </c>
      <c r="I83" s="7">
        <v>2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D83" s="15"/>
      <c r="AE83" s="15"/>
    </row>
    <row r="84" spans="1:31" s="3" customFormat="1" ht="84.75" customHeight="1">
      <c r="A84" s="7"/>
      <c r="B84" s="7" t="s">
        <v>303</v>
      </c>
      <c r="C84" s="7" t="s">
        <v>301</v>
      </c>
      <c r="D84" s="7" t="s">
        <v>302</v>
      </c>
      <c r="E84" s="7" t="s">
        <v>20</v>
      </c>
      <c r="F84" s="11">
        <v>160</v>
      </c>
      <c r="G84" s="7">
        <f t="shared" si="1"/>
        <v>8</v>
      </c>
      <c r="H84" s="7">
        <v>0</v>
      </c>
      <c r="I84" s="7">
        <v>8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D84" s="15"/>
      <c r="AE84" s="15"/>
    </row>
    <row r="85" spans="1:31" s="3" customFormat="1" ht="84.75" customHeight="1">
      <c r="A85" s="7"/>
      <c r="B85" s="7" t="s">
        <v>278</v>
      </c>
      <c r="C85" s="7" t="s">
        <v>276</v>
      </c>
      <c r="D85" s="7" t="s">
        <v>277</v>
      </c>
      <c r="E85" s="7" t="s">
        <v>20</v>
      </c>
      <c r="F85" s="11">
        <v>160</v>
      </c>
      <c r="G85" s="7">
        <f t="shared" si="1"/>
        <v>13</v>
      </c>
      <c r="H85" s="7">
        <v>0</v>
      </c>
      <c r="I85" s="7">
        <v>13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D85" s="15"/>
      <c r="AE85" s="15"/>
    </row>
    <row r="86" spans="1:31" s="3" customFormat="1" ht="84.75" customHeight="1">
      <c r="A86" s="7"/>
      <c r="B86" s="7" t="s">
        <v>258</v>
      </c>
      <c r="C86" s="7" t="s">
        <v>256</v>
      </c>
      <c r="D86" s="7" t="s">
        <v>257</v>
      </c>
      <c r="E86" s="7" t="s">
        <v>20</v>
      </c>
      <c r="F86" s="11">
        <v>160</v>
      </c>
      <c r="G86" s="7">
        <f t="shared" si="1"/>
        <v>10</v>
      </c>
      <c r="H86" s="7">
        <v>0</v>
      </c>
      <c r="I86" s="7">
        <v>10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D86" s="15"/>
      <c r="AE86" s="15"/>
    </row>
    <row r="87" spans="1:31" s="3" customFormat="1" ht="84.75" customHeight="1">
      <c r="A87" s="7"/>
      <c r="B87" s="7" t="s">
        <v>72</v>
      </c>
      <c r="C87" s="7" t="s">
        <v>70</v>
      </c>
      <c r="D87" s="7" t="s">
        <v>71</v>
      </c>
      <c r="E87" s="7" t="s">
        <v>20</v>
      </c>
      <c r="F87" s="11">
        <v>160</v>
      </c>
      <c r="G87" s="7">
        <f t="shared" si="1"/>
        <v>10</v>
      </c>
      <c r="H87" s="7">
        <v>10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D87" s="15"/>
      <c r="AE87" s="15"/>
    </row>
    <row r="88" spans="1:31" s="3" customFormat="1" ht="84.75" customHeight="1">
      <c r="A88" s="7"/>
      <c r="B88" s="7" t="s">
        <v>66</v>
      </c>
      <c r="C88" s="7" t="s">
        <v>64</v>
      </c>
      <c r="D88" s="7" t="s">
        <v>65</v>
      </c>
      <c r="E88" s="7" t="s">
        <v>20</v>
      </c>
      <c r="F88" s="11">
        <v>160</v>
      </c>
      <c r="G88" s="7">
        <f t="shared" si="1"/>
        <v>11</v>
      </c>
      <c r="H88" s="7">
        <v>11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D88" s="15"/>
      <c r="AE88" s="15"/>
    </row>
    <row r="89" spans="1:31" s="3" customFormat="1" ht="84.75" customHeight="1">
      <c r="A89" s="7"/>
      <c r="B89" s="7" t="s">
        <v>409</v>
      </c>
      <c r="C89" s="7" t="s">
        <v>407</v>
      </c>
      <c r="D89" s="7" t="s">
        <v>408</v>
      </c>
      <c r="E89" s="7" t="s">
        <v>6</v>
      </c>
      <c r="F89" s="11">
        <v>159.94999999999999</v>
      </c>
      <c r="G89" s="7">
        <f t="shared" si="1"/>
        <v>2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1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D89" s="15"/>
      <c r="AE89" s="15"/>
    </row>
    <row r="90" spans="1:31" s="3" customFormat="1" ht="84.75" customHeight="1">
      <c r="A90" s="7"/>
      <c r="B90" s="7" t="s">
        <v>411</v>
      </c>
      <c r="C90" s="7" t="s">
        <v>410</v>
      </c>
      <c r="D90" s="7" t="s">
        <v>36</v>
      </c>
      <c r="E90" s="7" t="s">
        <v>6</v>
      </c>
      <c r="F90" s="11">
        <v>159.94999999999999</v>
      </c>
      <c r="G90" s="7">
        <f t="shared" si="1"/>
        <v>2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2</v>
      </c>
      <c r="AB90" s="7">
        <v>0</v>
      </c>
      <c r="AD90" s="15"/>
      <c r="AE90" s="15"/>
    </row>
    <row r="91" spans="1:31" s="3" customFormat="1" ht="84.75" customHeight="1">
      <c r="A91" s="7"/>
      <c r="B91" s="7" t="s">
        <v>272</v>
      </c>
      <c r="C91" s="7" t="s">
        <v>270</v>
      </c>
      <c r="D91" s="7" t="s">
        <v>271</v>
      </c>
      <c r="E91" s="7" t="s">
        <v>20</v>
      </c>
      <c r="F91" s="11">
        <v>170</v>
      </c>
      <c r="G91" s="7">
        <f t="shared" si="1"/>
        <v>15</v>
      </c>
      <c r="H91" s="7">
        <v>0</v>
      </c>
      <c r="I91" s="7">
        <v>15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D91" s="15"/>
      <c r="AE91" s="15"/>
    </row>
    <row r="92" spans="1:31" s="3" customFormat="1" ht="84.75" customHeight="1">
      <c r="A92" s="7"/>
      <c r="B92" s="7" t="s">
        <v>315</v>
      </c>
      <c r="C92" s="7" t="s">
        <v>313</v>
      </c>
      <c r="D92" s="7" t="s">
        <v>314</v>
      </c>
      <c r="E92" s="7" t="s">
        <v>20</v>
      </c>
      <c r="F92" s="11">
        <v>180</v>
      </c>
      <c r="G92" s="7">
        <f t="shared" si="1"/>
        <v>5</v>
      </c>
      <c r="H92" s="7">
        <v>0</v>
      </c>
      <c r="I92" s="7">
        <v>5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D92" s="15"/>
      <c r="AE92" s="15"/>
    </row>
    <row r="93" spans="1:31" s="3" customFormat="1" ht="84.75" customHeight="1">
      <c r="A93" s="7"/>
      <c r="B93" s="7" t="s">
        <v>312</v>
      </c>
      <c r="C93" s="7" t="s">
        <v>310</v>
      </c>
      <c r="D93" s="7" t="s">
        <v>311</v>
      </c>
      <c r="E93" s="7" t="s">
        <v>20</v>
      </c>
      <c r="F93" s="11">
        <v>180</v>
      </c>
      <c r="G93" s="7">
        <f t="shared" si="1"/>
        <v>6</v>
      </c>
      <c r="H93" s="7">
        <v>0</v>
      </c>
      <c r="I93" s="7">
        <v>6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D93" s="15"/>
      <c r="AE93" s="15"/>
    </row>
    <row r="94" spans="1:31" s="3" customFormat="1" ht="84.75" customHeight="1">
      <c r="A94" s="7"/>
      <c r="B94" s="7" t="s">
        <v>309</v>
      </c>
      <c r="C94" s="7" t="s">
        <v>307</v>
      </c>
      <c r="D94" s="7" t="s">
        <v>308</v>
      </c>
      <c r="E94" s="7" t="s">
        <v>20</v>
      </c>
      <c r="F94" s="11">
        <v>180</v>
      </c>
      <c r="G94" s="7">
        <f t="shared" si="1"/>
        <v>1</v>
      </c>
      <c r="H94" s="7">
        <v>0</v>
      </c>
      <c r="I94" s="7">
        <v>1</v>
      </c>
      <c r="J94" s="7">
        <v>0</v>
      </c>
      <c r="K94" s="7">
        <v>0</v>
      </c>
      <c r="L94" s="7">
        <v>0</v>
      </c>
      <c r="M94" s="7">
        <v>0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D94" s="15"/>
      <c r="AE94" s="15"/>
    </row>
    <row r="95" spans="1:31" s="3" customFormat="1" ht="84.75" customHeight="1">
      <c r="A95" s="7"/>
      <c r="B95" s="7" t="s">
        <v>239</v>
      </c>
      <c r="C95" s="7" t="s">
        <v>238</v>
      </c>
      <c r="D95" s="7" t="s">
        <v>57</v>
      </c>
      <c r="E95" s="7" t="s">
        <v>20</v>
      </c>
      <c r="F95" s="11">
        <v>190</v>
      </c>
      <c r="G95" s="7">
        <f t="shared" si="1"/>
        <v>10</v>
      </c>
      <c r="H95" s="7">
        <v>0</v>
      </c>
      <c r="I95" s="7">
        <v>10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D95" s="15"/>
      <c r="AE95" s="15"/>
    </row>
    <row r="96" spans="1:31" s="3" customFormat="1" ht="84.75" customHeight="1">
      <c r="A96" s="7"/>
      <c r="B96" s="7" t="s">
        <v>58</v>
      </c>
      <c r="C96" s="7" t="s">
        <v>56</v>
      </c>
      <c r="D96" s="7" t="s">
        <v>57</v>
      </c>
      <c r="E96" s="7" t="s">
        <v>6</v>
      </c>
      <c r="F96" s="11">
        <v>159.94999999999999</v>
      </c>
      <c r="G96" s="7">
        <f t="shared" si="1"/>
        <v>2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1</v>
      </c>
      <c r="U96" s="7">
        <v>0</v>
      </c>
      <c r="V96" s="7">
        <v>1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D96" s="15"/>
      <c r="AE96" s="15"/>
    </row>
    <row r="97" spans="1:31" s="3" customFormat="1" ht="84.75" customHeight="1">
      <c r="A97" s="7"/>
      <c r="B97" s="7" t="s">
        <v>107</v>
      </c>
      <c r="C97" s="7" t="s">
        <v>105</v>
      </c>
      <c r="D97" s="7" t="s">
        <v>106</v>
      </c>
      <c r="E97" s="7" t="s">
        <v>20</v>
      </c>
      <c r="F97" s="11">
        <v>190</v>
      </c>
      <c r="G97" s="7">
        <f t="shared" si="1"/>
        <v>11</v>
      </c>
      <c r="H97" s="7">
        <v>0</v>
      </c>
      <c r="I97" s="7">
        <v>11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D97" s="15"/>
      <c r="AE97" s="15"/>
    </row>
    <row r="98" spans="1:31" s="3" customFormat="1" ht="84.75" customHeight="1">
      <c r="A98" s="7"/>
      <c r="B98" s="7" t="s">
        <v>345</v>
      </c>
      <c r="C98" s="7" t="s">
        <v>344</v>
      </c>
      <c r="D98" s="7" t="s">
        <v>215</v>
      </c>
      <c r="E98" s="7" t="s">
        <v>20</v>
      </c>
      <c r="F98" s="11">
        <v>240</v>
      </c>
      <c r="G98" s="7">
        <f t="shared" si="1"/>
        <v>1</v>
      </c>
      <c r="H98" s="7">
        <v>0</v>
      </c>
      <c r="I98" s="7">
        <v>1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D98" s="15"/>
      <c r="AE98" s="15"/>
    </row>
    <row r="99" spans="1:31" s="3" customFormat="1" ht="84.75" customHeight="1">
      <c r="A99" s="7"/>
      <c r="B99" s="7" t="s">
        <v>216</v>
      </c>
      <c r="C99" s="7" t="s">
        <v>214</v>
      </c>
      <c r="D99" s="7" t="s">
        <v>215</v>
      </c>
      <c r="E99" s="7" t="s">
        <v>6</v>
      </c>
      <c r="F99" s="11">
        <v>239.95</v>
      </c>
      <c r="G99" s="7">
        <f t="shared" si="1"/>
        <v>1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1</v>
      </c>
      <c r="AB99" s="7">
        <v>0</v>
      </c>
      <c r="AD99" s="15"/>
      <c r="AE99" s="15"/>
    </row>
    <row r="100" spans="1:31" s="3" customFormat="1" ht="84.75" customHeight="1">
      <c r="A100" s="7"/>
      <c r="B100" s="7" t="s">
        <v>25</v>
      </c>
      <c r="C100" s="7" t="s">
        <v>23</v>
      </c>
      <c r="D100" s="7" t="s">
        <v>24</v>
      </c>
      <c r="E100" s="7" t="s">
        <v>20</v>
      </c>
      <c r="F100" s="11">
        <v>220</v>
      </c>
      <c r="G100" s="7">
        <f t="shared" si="1"/>
        <v>149</v>
      </c>
      <c r="H100" s="7">
        <v>29</v>
      </c>
      <c r="I100" s="7">
        <v>30</v>
      </c>
      <c r="J100" s="7">
        <v>30</v>
      </c>
      <c r="K100" s="7">
        <v>30</v>
      </c>
      <c r="L100" s="7">
        <v>0</v>
      </c>
      <c r="M100" s="7">
        <v>0</v>
      </c>
      <c r="N100" s="7">
        <v>30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D100" s="15"/>
      <c r="AE100" s="15"/>
    </row>
    <row r="101" spans="1:31" s="3" customFormat="1" ht="84.75" customHeight="1">
      <c r="A101" s="7"/>
      <c r="B101" s="7" t="s">
        <v>300</v>
      </c>
      <c r="C101" s="7" t="s">
        <v>299</v>
      </c>
      <c r="D101" s="7" t="s">
        <v>51</v>
      </c>
      <c r="E101" s="7" t="s">
        <v>20</v>
      </c>
      <c r="F101" s="11">
        <v>220</v>
      </c>
      <c r="G101" s="7">
        <f t="shared" si="1"/>
        <v>8</v>
      </c>
      <c r="H101" s="7">
        <v>2</v>
      </c>
      <c r="I101" s="7">
        <v>0</v>
      </c>
      <c r="J101" s="7">
        <v>4</v>
      </c>
      <c r="K101" s="7">
        <v>0</v>
      </c>
      <c r="L101" s="7">
        <v>1</v>
      </c>
      <c r="M101" s="7">
        <v>0</v>
      </c>
      <c r="N101" s="7">
        <v>0</v>
      </c>
      <c r="O101" s="7">
        <v>1</v>
      </c>
      <c r="P101" s="7">
        <v>0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D101" s="15"/>
      <c r="AE101" s="15"/>
    </row>
    <row r="102" spans="1:31" s="3" customFormat="1" ht="84.75" customHeight="1">
      <c r="A102" s="7"/>
      <c r="B102" s="7" t="s">
        <v>292</v>
      </c>
      <c r="C102" s="7" t="s">
        <v>290</v>
      </c>
      <c r="D102" s="7" t="s">
        <v>291</v>
      </c>
      <c r="E102" s="7" t="s">
        <v>20</v>
      </c>
      <c r="F102" s="11">
        <v>220</v>
      </c>
      <c r="G102" s="7">
        <f t="shared" si="1"/>
        <v>9</v>
      </c>
      <c r="H102" s="7">
        <v>4</v>
      </c>
      <c r="I102" s="7">
        <v>5</v>
      </c>
      <c r="J102" s="7">
        <v>0</v>
      </c>
      <c r="K102" s="7">
        <v>0</v>
      </c>
      <c r="L102" s="7">
        <v>0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D102" s="15"/>
      <c r="AE102" s="15"/>
    </row>
    <row r="103" spans="1:31" s="3" customFormat="1" ht="84.75" customHeight="1">
      <c r="A103" s="7"/>
      <c r="B103" s="7" t="s">
        <v>250</v>
      </c>
      <c r="C103" s="7" t="s">
        <v>248</v>
      </c>
      <c r="D103" s="7" t="s">
        <v>249</v>
      </c>
      <c r="E103" s="7" t="s">
        <v>20</v>
      </c>
      <c r="F103" s="11">
        <v>220</v>
      </c>
      <c r="G103" s="7">
        <f t="shared" si="1"/>
        <v>21</v>
      </c>
      <c r="H103" s="7">
        <v>0</v>
      </c>
      <c r="I103" s="7">
        <v>16</v>
      </c>
      <c r="J103" s="7">
        <v>2</v>
      </c>
      <c r="K103" s="7">
        <v>3</v>
      </c>
      <c r="L103" s="7">
        <v>0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D103" s="15"/>
      <c r="AE103" s="15"/>
    </row>
    <row r="104" spans="1:31" s="3" customFormat="1" ht="84.75" customHeight="1">
      <c r="A104" s="7"/>
      <c r="B104" s="7" t="s">
        <v>318</v>
      </c>
      <c r="C104" s="7" t="s">
        <v>316</v>
      </c>
      <c r="D104" s="7" t="s">
        <v>317</v>
      </c>
      <c r="E104" s="7" t="s">
        <v>20</v>
      </c>
      <c r="F104" s="11">
        <v>220</v>
      </c>
      <c r="G104" s="7">
        <f t="shared" si="1"/>
        <v>1</v>
      </c>
      <c r="H104" s="7">
        <v>0</v>
      </c>
      <c r="I104" s="7">
        <v>1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D104" s="15"/>
      <c r="AE104" s="15"/>
    </row>
    <row r="105" spans="1:31" s="3" customFormat="1" ht="84.75" customHeight="1">
      <c r="A105" s="7"/>
      <c r="B105" s="7" t="s">
        <v>371</v>
      </c>
      <c r="C105" s="7" t="s">
        <v>369</v>
      </c>
      <c r="D105" s="7" t="s">
        <v>370</v>
      </c>
      <c r="E105" s="7" t="s">
        <v>20</v>
      </c>
      <c r="F105" s="11">
        <v>220</v>
      </c>
      <c r="G105" s="7">
        <f t="shared" si="1"/>
        <v>1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1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D105" s="15"/>
      <c r="AE105" s="15"/>
    </row>
    <row r="106" spans="1:31" s="3" customFormat="1" ht="84.75" customHeight="1">
      <c r="A106" s="7"/>
      <c r="B106" s="7" t="s">
        <v>222</v>
      </c>
      <c r="C106" s="7" t="s">
        <v>220</v>
      </c>
      <c r="D106" s="7" t="s">
        <v>221</v>
      </c>
      <c r="E106" s="7" t="s">
        <v>6</v>
      </c>
      <c r="F106" s="11">
        <v>219.95</v>
      </c>
      <c r="G106" s="7">
        <f t="shared" si="1"/>
        <v>1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1</v>
      </c>
      <c r="Z106" s="7">
        <v>0</v>
      </c>
      <c r="AA106" s="7">
        <v>0</v>
      </c>
      <c r="AB106" s="7">
        <v>0</v>
      </c>
      <c r="AD106" s="15"/>
      <c r="AE106" s="15"/>
    </row>
    <row r="107" spans="1:31" s="3" customFormat="1" ht="84.75" customHeight="1">
      <c r="A107" s="7"/>
      <c r="B107" s="7" t="s">
        <v>219</v>
      </c>
      <c r="C107" s="7" t="s">
        <v>217</v>
      </c>
      <c r="D107" s="7" t="s">
        <v>218</v>
      </c>
      <c r="E107" s="7" t="s">
        <v>6</v>
      </c>
      <c r="F107" s="11">
        <v>219.95</v>
      </c>
      <c r="G107" s="7">
        <f t="shared" si="1"/>
        <v>1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1</v>
      </c>
      <c r="AA107" s="7">
        <v>0</v>
      </c>
      <c r="AB107" s="7">
        <v>0</v>
      </c>
      <c r="AD107" s="15"/>
      <c r="AE107" s="15"/>
    </row>
    <row r="108" spans="1:31" s="3" customFormat="1" ht="84.75" customHeight="1">
      <c r="A108" s="7"/>
      <c r="B108" s="7" t="s">
        <v>15</v>
      </c>
      <c r="C108" s="7" t="s">
        <v>13</v>
      </c>
      <c r="D108" s="7" t="s">
        <v>14</v>
      </c>
      <c r="E108" s="7" t="s">
        <v>6</v>
      </c>
      <c r="F108" s="11">
        <v>140</v>
      </c>
      <c r="G108" s="7">
        <f t="shared" si="1"/>
        <v>26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6</v>
      </c>
      <c r="R108" s="7">
        <v>1</v>
      </c>
      <c r="S108" s="7">
        <v>0</v>
      </c>
      <c r="T108" s="7">
        <v>0</v>
      </c>
      <c r="U108" s="7">
        <v>0</v>
      </c>
      <c r="V108" s="7">
        <v>5</v>
      </c>
      <c r="W108" s="7">
        <v>6</v>
      </c>
      <c r="X108" s="7">
        <v>6</v>
      </c>
      <c r="Y108" s="7">
        <v>2</v>
      </c>
      <c r="Z108" s="7">
        <v>0</v>
      </c>
      <c r="AA108" s="7">
        <v>0</v>
      </c>
      <c r="AB108" s="7">
        <v>0</v>
      </c>
      <c r="AD108" s="15"/>
      <c r="AE108" s="15"/>
    </row>
    <row r="109" spans="1:31" s="3" customFormat="1" ht="84.75" customHeight="1">
      <c r="A109" s="7"/>
      <c r="B109" s="7" t="s">
        <v>341</v>
      </c>
      <c r="C109" s="7" t="s">
        <v>339</v>
      </c>
      <c r="D109" s="7" t="s">
        <v>340</v>
      </c>
      <c r="E109" s="7" t="s">
        <v>20</v>
      </c>
      <c r="F109" s="11">
        <v>180</v>
      </c>
      <c r="G109" s="7">
        <f t="shared" si="1"/>
        <v>1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1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D109" s="15"/>
      <c r="AE109" s="15"/>
    </row>
    <row r="110" spans="1:31" s="3" customFormat="1" ht="84.75" customHeight="1">
      <c r="A110" s="7"/>
      <c r="B110" s="7" t="s">
        <v>348</v>
      </c>
      <c r="C110" s="7" t="s">
        <v>346</v>
      </c>
      <c r="D110" s="7" t="s">
        <v>347</v>
      </c>
      <c r="E110" s="7" t="s">
        <v>20</v>
      </c>
      <c r="F110" s="11">
        <v>180</v>
      </c>
      <c r="G110" s="7">
        <f t="shared" si="1"/>
        <v>2</v>
      </c>
      <c r="H110" s="7">
        <v>1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1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D110" s="15"/>
      <c r="AE110" s="15"/>
    </row>
    <row r="111" spans="1:31" s="3" customFormat="1" ht="84.75" customHeight="1">
      <c r="A111" s="7"/>
      <c r="B111" s="7" t="s">
        <v>266</v>
      </c>
      <c r="C111" s="7" t="s">
        <v>264</v>
      </c>
      <c r="D111" s="7" t="s">
        <v>265</v>
      </c>
      <c r="E111" s="7" t="s">
        <v>16</v>
      </c>
      <c r="F111" s="11">
        <v>180</v>
      </c>
      <c r="G111" s="7">
        <f t="shared" si="1"/>
        <v>2</v>
      </c>
      <c r="H111" s="7">
        <v>0</v>
      </c>
      <c r="I111" s="7">
        <v>2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D111" s="15"/>
      <c r="AE111" s="15"/>
    </row>
    <row r="112" spans="1:31" s="3" customFormat="1" ht="84.75" customHeight="1">
      <c r="A112" s="7"/>
      <c r="B112" s="7" t="s">
        <v>225</v>
      </c>
      <c r="C112" s="7" t="s">
        <v>223</v>
      </c>
      <c r="D112" s="7" t="s">
        <v>224</v>
      </c>
      <c r="E112" s="7" t="s">
        <v>6</v>
      </c>
      <c r="F112" s="11">
        <v>159.94999999999999</v>
      </c>
      <c r="G112" s="7">
        <f t="shared" si="1"/>
        <v>1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1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D112" s="15"/>
      <c r="AE112" s="15"/>
    </row>
    <row r="113" spans="1:31" s="3" customFormat="1" ht="84.75" customHeight="1">
      <c r="A113" s="7"/>
      <c r="B113" s="7" t="s">
        <v>323</v>
      </c>
      <c r="C113" s="7" t="s">
        <v>321</v>
      </c>
      <c r="D113" s="7" t="s">
        <v>322</v>
      </c>
      <c r="E113" s="7" t="s">
        <v>20</v>
      </c>
      <c r="F113" s="11">
        <v>160</v>
      </c>
      <c r="G113" s="7">
        <f t="shared" si="1"/>
        <v>4</v>
      </c>
      <c r="H113" s="7">
        <v>0</v>
      </c>
      <c r="I113" s="7">
        <v>0</v>
      </c>
      <c r="J113" s="7">
        <v>4</v>
      </c>
      <c r="K113" s="7">
        <v>0</v>
      </c>
      <c r="L113" s="7">
        <v>0</v>
      </c>
      <c r="M113" s="7">
        <v>0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D113" s="15"/>
      <c r="AE113" s="15"/>
    </row>
    <row r="114" spans="1:31" s="3" customFormat="1" ht="84.75" customHeight="1">
      <c r="A114" s="7"/>
      <c r="B114" s="7" t="s">
        <v>351</v>
      </c>
      <c r="C114" s="7" t="s">
        <v>349</v>
      </c>
      <c r="D114" s="7" t="s">
        <v>350</v>
      </c>
      <c r="E114" s="7" t="s">
        <v>20</v>
      </c>
      <c r="F114" s="11">
        <v>160</v>
      </c>
      <c r="G114" s="7">
        <f t="shared" si="1"/>
        <v>2</v>
      </c>
      <c r="H114" s="7">
        <v>0</v>
      </c>
      <c r="I114" s="7">
        <v>0</v>
      </c>
      <c r="J114" s="7">
        <v>0</v>
      </c>
      <c r="K114" s="7">
        <v>2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D114" s="15"/>
      <c r="AE114" s="15"/>
    </row>
    <row r="115" spans="1:31" s="3" customFormat="1" ht="84.75" customHeight="1">
      <c r="A115" s="7"/>
      <c r="B115" s="7" t="s">
        <v>320</v>
      </c>
      <c r="C115" s="7" t="s">
        <v>319</v>
      </c>
      <c r="D115" s="7" t="s">
        <v>100</v>
      </c>
      <c r="E115" s="7" t="s">
        <v>20</v>
      </c>
      <c r="F115" s="11">
        <v>200</v>
      </c>
      <c r="G115" s="7">
        <f t="shared" si="1"/>
        <v>4</v>
      </c>
      <c r="H115" s="7">
        <v>1</v>
      </c>
      <c r="I115" s="7">
        <v>3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D115" s="15"/>
      <c r="AE115" s="15"/>
    </row>
    <row r="116" spans="1:31" s="3" customFormat="1" ht="84.75" customHeight="1">
      <c r="A116" s="7"/>
      <c r="B116" s="7" t="s">
        <v>101</v>
      </c>
      <c r="C116" s="7" t="s">
        <v>99</v>
      </c>
      <c r="D116" s="7" t="s">
        <v>100</v>
      </c>
      <c r="E116" s="7" t="s">
        <v>6</v>
      </c>
      <c r="F116" s="11">
        <v>200</v>
      </c>
      <c r="G116" s="7">
        <f t="shared" si="1"/>
        <v>8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3</v>
      </c>
      <c r="S116" s="7">
        <v>0</v>
      </c>
      <c r="T116" s="7">
        <v>3</v>
      </c>
      <c r="U116" s="7">
        <v>0</v>
      </c>
      <c r="V116" s="7">
        <v>1</v>
      </c>
      <c r="W116" s="7">
        <v>0</v>
      </c>
      <c r="X116" s="7">
        <v>0</v>
      </c>
      <c r="Y116" s="7">
        <v>1</v>
      </c>
      <c r="Z116" s="7">
        <v>0</v>
      </c>
      <c r="AA116" s="7">
        <v>0</v>
      </c>
      <c r="AB116" s="7">
        <v>0</v>
      </c>
      <c r="AD116" s="15"/>
      <c r="AE116" s="15"/>
    </row>
    <row r="117" spans="1:31" s="3" customFormat="1" ht="84.75" customHeight="1">
      <c r="A117" s="7"/>
      <c r="B117" s="7" t="s">
        <v>414</v>
      </c>
      <c r="C117" s="7" t="s">
        <v>412</v>
      </c>
      <c r="D117" s="7" t="s">
        <v>413</v>
      </c>
      <c r="E117" s="7" t="s">
        <v>6</v>
      </c>
      <c r="F117" s="11">
        <v>199.95</v>
      </c>
      <c r="G117" s="7">
        <f t="shared" si="1"/>
        <v>21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21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D117" s="15"/>
      <c r="AE117" s="15"/>
    </row>
    <row r="118" spans="1:31" s="3" customFormat="1" ht="84.75" customHeight="1">
      <c r="A118" s="7"/>
      <c r="B118" s="7" t="s">
        <v>417</v>
      </c>
      <c r="C118" s="7" t="s">
        <v>415</v>
      </c>
      <c r="D118" s="7" t="s">
        <v>416</v>
      </c>
      <c r="E118" s="7" t="s">
        <v>6</v>
      </c>
      <c r="F118" s="11">
        <v>209.95</v>
      </c>
      <c r="G118" s="7">
        <f t="shared" si="1"/>
        <v>1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1</v>
      </c>
      <c r="Z118" s="7">
        <v>0</v>
      </c>
      <c r="AA118" s="7">
        <v>0</v>
      </c>
      <c r="AB118" s="7">
        <v>0</v>
      </c>
      <c r="AD118" s="15"/>
      <c r="AE118" s="15"/>
    </row>
    <row r="119" spans="1:31" s="3" customFormat="1" ht="84.75" customHeight="1">
      <c r="A119" s="7"/>
      <c r="B119" s="7" t="s">
        <v>419</v>
      </c>
      <c r="C119" s="7" t="s">
        <v>418</v>
      </c>
      <c r="D119" s="7" t="s">
        <v>416</v>
      </c>
      <c r="E119" s="7" t="s">
        <v>20</v>
      </c>
      <c r="F119" s="11">
        <v>209.95</v>
      </c>
      <c r="G119" s="7">
        <f t="shared" si="1"/>
        <v>2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2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D119" s="15"/>
      <c r="AE119" s="15"/>
    </row>
    <row r="120" spans="1:31" s="3" customFormat="1" ht="84.75" customHeight="1">
      <c r="A120" s="7"/>
      <c r="B120" s="7" t="s">
        <v>252</v>
      </c>
      <c r="C120" s="7" t="s">
        <v>251</v>
      </c>
      <c r="D120" s="7" t="s">
        <v>215</v>
      </c>
      <c r="E120" s="7" t="s">
        <v>20</v>
      </c>
      <c r="F120" s="11">
        <v>190</v>
      </c>
      <c r="G120" s="7">
        <f t="shared" si="1"/>
        <v>4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4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D120" s="15"/>
      <c r="AE120" s="15"/>
    </row>
    <row r="121" spans="1:31" s="3" customFormat="1" ht="84.75" customHeight="1">
      <c r="A121" s="7"/>
      <c r="B121" s="7" t="s">
        <v>422</v>
      </c>
      <c r="C121" s="7" t="s">
        <v>420</v>
      </c>
      <c r="D121" s="7" t="s">
        <v>421</v>
      </c>
      <c r="E121" s="7" t="s">
        <v>20</v>
      </c>
      <c r="F121" s="11">
        <v>189.95</v>
      </c>
      <c r="G121" s="7">
        <f t="shared" si="1"/>
        <v>1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1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D121" s="15"/>
      <c r="AE121" s="15"/>
    </row>
    <row r="122" spans="1:31" s="3" customFormat="1" ht="84.75" customHeight="1">
      <c r="A122" s="7"/>
      <c r="B122" s="7" t="s">
        <v>245</v>
      </c>
      <c r="C122" s="7" t="s">
        <v>243</v>
      </c>
      <c r="D122" s="7" t="s">
        <v>244</v>
      </c>
      <c r="E122" s="7" t="s">
        <v>20</v>
      </c>
      <c r="F122" s="11">
        <v>200</v>
      </c>
      <c r="G122" s="7">
        <f t="shared" ref="G122:G151" si="2">SUM(H122:AB122)</f>
        <v>19</v>
      </c>
      <c r="H122" s="7">
        <v>0</v>
      </c>
      <c r="I122" s="7">
        <v>19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D122" s="15"/>
      <c r="AE122" s="15"/>
    </row>
    <row r="123" spans="1:31" s="3" customFormat="1" ht="84.75" customHeight="1">
      <c r="A123" s="7"/>
      <c r="B123" s="7" t="s">
        <v>120</v>
      </c>
      <c r="C123" s="7" t="s">
        <v>118</v>
      </c>
      <c r="D123" s="7" t="s">
        <v>119</v>
      </c>
      <c r="E123" s="7" t="s">
        <v>20</v>
      </c>
      <c r="F123" s="11">
        <v>160</v>
      </c>
      <c r="G123" s="7">
        <f t="shared" si="2"/>
        <v>20</v>
      </c>
      <c r="H123" s="7">
        <v>0</v>
      </c>
      <c r="I123" s="7">
        <v>7</v>
      </c>
      <c r="J123" s="7">
        <v>0</v>
      </c>
      <c r="K123" s="7">
        <v>0</v>
      </c>
      <c r="L123" s="7">
        <v>13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D123" s="15"/>
      <c r="AE123" s="15"/>
    </row>
    <row r="124" spans="1:31" s="3" customFormat="1" ht="84.75" customHeight="1">
      <c r="A124" s="7"/>
      <c r="B124" s="7" t="s">
        <v>43</v>
      </c>
      <c r="C124" s="7" t="s">
        <v>41</v>
      </c>
      <c r="D124" s="7" t="s">
        <v>42</v>
      </c>
      <c r="E124" s="7" t="s">
        <v>6</v>
      </c>
      <c r="F124" s="11">
        <v>179.95</v>
      </c>
      <c r="G124" s="7">
        <f t="shared" si="2"/>
        <v>1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1</v>
      </c>
      <c r="AA124" s="7">
        <v>0</v>
      </c>
      <c r="AB124" s="7">
        <v>0</v>
      </c>
      <c r="AD124" s="15"/>
      <c r="AE124" s="15"/>
    </row>
    <row r="125" spans="1:31" s="3" customFormat="1" ht="84.75" customHeight="1">
      <c r="A125" s="7"/>
      <c r="B125" s="7" t="s">
        <v>354</v>
      </c>
      <c r="C125" s="7" t="s">
        <v>352</v>
      </c>
      <c r="D125" s="7" t="s">
        <v>353</v>
      </c>
      <c r="E125" s="7" t="s">
        <v>20</v>
      </c>
      <c r="F125" s="11">
        <v>160</v>
      </c>
      <c r="G125" s="7">
        <f t="shared" si="2"/>
        <v>2</v>
      </c>
      <c r="H125" s="7">
        <v>0</v>
      </c>
      <c r="I125" s="7">
        <v>1</v>
      </c>
      <c r="J125" s="7">
        <v>0</v>
      </c>
      <c r="K125" s="7">
        <v>0</v>
      </c>
      <c r="L125" s="7">
        <v>1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D125" s="15"/>
      <c r="AE125" s="15"/>
    </row>
    <row r="126" spans="1:31" s="3" customFormat="1" ht="84.75" customHeight="1">
      <c r="A126" s="7"/>
      <c r="B126" s="7" t="s">
        <v>126</v>
      </c>
      <c r="C126" s="7" t="s">
        <v>124</v>
      </c>
      <c r="D126" s="7" t="s">
        <v>125</v>
      </c>
      <c r="E126" s="7" t="s">
        <v>20</v>
      </c>
      <c r="F126" s="11">
        <v>160</v>
      </c>
      <c r="G126" s="7">
        <f t="shared" si="2"/>
        <v>10</v>
      </c>
      <c r="H126" s="7">
        <v>0</v>
      </c>
      <c r="I126" s="7">
        <v>10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D126" s="15"/>
      <c r="AE126" s="15"/>
    </row>
    <row r="127" spans="1:31" s="3" customFormat="1" ht="84.75" customHeight="1">
      <c r="A127" s="7"/>
      <c r="B127" s="7" t="s">
        <v>374</v>
      </c>
      <c r="C127" s="7" t="s">
        <v>372</v>
      </c>
      <c r="D127" s="7" t="s">
        <v>373</v>
      </c>
      <c r="E127" s="7" t="s">
        <v>20</v>
      </c>
      <c r="F127" s="11">
        <v>160</v>
      </c>
      <c r="G127" s="7">
        <f t="shared" si="2"/>
        <v>1</v>
      </c>
      <c r="H127" s="7">
        <v>0</v>
      </c>
      <c r="I127" s="7">
        <v>0</v>
      </c>
      <c r="J127" s="7">
        <v>0</v>
      </c>
      <c r="K127" s="7">
        <v>0</v>
      </c>
      <c r="L127" s="7">
        <v>1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D127" s="15"/>
      <c r="AE127" s="15"/>
    </row>
    <row r="128" spans="1:31" s="3" customFormat="1" ht="84.75" customHeight="1">
      <c r="A128" s="7"/>
      <c r="B128" s="7" t="s">
        <v>425</v>
      </c>
      <c r="C128" s="7" t="s">
        <v>423</v>
      </c>
      <c r="D128" s="7" t="s">
        <v>424</v>
      </c>
      <c r="E128" s="7" t="s">
        <v>6</v>
      </c>
      <c r="F128" s="11">
        <v>159.94999999999999</v>
      </c>
      <c r="G128" s="7">
        <f t="shared" si="2"/>
        <v>1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1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D128" s="15"/>
      <c r="AE128" s="15"/>
    </row>
    <row r="129" spans="1:31" s="3" customFormat="1" ht="84.75" customHeight="1">
      <c r="A129" s="7"/>
      <c r="B129" s="7" t="s">
        <v>55</v>
      </c>
      <c r="C129" s="7" t="s">
        <v>53</v>
      </c>
      <c r="D129" s="7" t="s">
        <v>54</v>
      </c>
      <c r="E129" s="7" t="s">
        <v>6</v>
      </c>
      <c r="F129" s="11">
        <v>159.94999999999999</v>
      </c>
      <c r="G129" s="7">
        <f t="shared" si="2"/>
        <v>28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28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D129" s="15"/>
      <c r="AE129" s="15"/>
    </row>
    <row r="130" spans="1:31" s="3" customFormat="1" ht="84.75" customHeight="1">
      <c r="A130" s="7"/>
      <c r="B130" s="7" t="s">
        <v>326</v>
      </c>
      <c r="C130" s="7" t="s">
        <v>324</v>
      </c>
      <c r="D130" s="7" t="s">
        <v>325</v>
      </c>
      <c r="E130" s="7" t="s">
        <v>20</v>
      </c>
      <c r="F130" s="11">
        <v>180</v>
      </c>
      <c r="G130" s="7">
        <f t="shared" si="2"/>
        <v>2</v>
      </c>
      <c r="H130" s="7">
        <v>0</v>
      </c>
      <c r="I130" s="7">
        <v>0</v>
      </c>
      <c r="J130" s="7">
        <v>0</v>
      </c>
      <c r="K130" s="7">
        <v>1</v>
      </c>
      <c r="L130" s="7">
        <v>1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D130" s="15"/>
      <c r="AE130" s="15"/>
    </row>
    <row r="131" spans="1:31" s="3" customFormat="1" ht="84.75" customHeight="1">
      <c r="A131" s="7"/>
      <c r="B131" s="7" t="s">
        <v>123</v>
      </c>
      <c r="C131" s="7" t="s">
        <v>121</v>
      </c>
      <c r="D131" s="7" t="s">
        <v>122</v>
      </c>
      <c r="E131" s="7" t="s">
        <v>6</v>
      </c>
      <c r="F131" s="11">
        <v>179.95</v>
      </c>
      <c r="G131" s="7">
        <f t="shared" si="2"/>
        <v>4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3</v>
      </c>
      <c r="W131" s="7">
        <v>0</v>
      </c>
      <c r="X131" s="7">
        <v>0</v>
      </c>
      <c r="Y131" s="7">
        <v>0</v>
      </c>
      <c r="Z131" s="7">
        <v>1</v>
      </c>
      <c r="AA131" s="7">
        <v>0</v>
      </c>
      <c r="AB131" s="7">
        <v>0</v>
      </c>
      <c r="AD131" s="15"/>
      <c r="AE131" s="15"/>
    </row>
    <row r="132" spans="1:31" s="3" customFormat="1" ht="84.75" customHeight="1">
      <c r="A132" s="7"/>
      <c r="B132" s="7" t="s">
        <v>104</v>
      </c>
      <c r="C132" s="7" t="s">
        <v>102</v>
      </c>
      <c r="D132" s="7" t="s">
        <v>103</v>
      </c>
      <c r="E132" s="7" t="s">
        <v>20</v>
      </c>
      <c r="F132" s="11">
        <v>180</v>
      </c>
      <c r="G132" s="7">
        <f t="shared" si="2"/>
        <v>28</v>
      </c>
      <c r="H132" s="7">
        <v>0</v>
      </c>
      <c r="I132" s="7">
        <v>8</v>
      </c>
      <c r="J132" s="7">
        <v>0</v>
      </c>
      <c r="K132" s="7">
        <v>0</v>
      </c>
      <c r="L132" s="7">
        <v>20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D132" s="15"/>
      <c r="AE132" s="15"/>
    </row>
    <row r="133" spans="1:31" s="3" customFormat="1" ht="84.75" customHeight="1">
      <c r="A133" s="7"/>
      <c r="B133" s="7" t="s">
        <v>377</v>
      </c>
      <c r="C133" s="7" t="s">
        <v>375</v>
      </c>
      <c r="D133" s="7" t="s">
        <v>376</v>
      </c>
      <c r="E133" s="7" t="s">
        <v>20</v>
      </c>
      <c r="F133" s="11">
        <v>180</v>
      </c>
      <c r="G133" s="7">
        <f t="shared" si="2"/>
        <v>1</v>
      </c>
      <c r="H133" s="7">
        <v>0</v>
      </c>
      <c r="I133" s="7">
        <v>0</v>
      </c>
      <c r="J133" s="7">
        <v>0</v>
      </c>
      <c r="K133" s="7">
        <v>1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D133" s="15"/>
      <c r="AE133" s="15"/>
    </row>
    <row r="134" spans="1:31" s="3" customFormat="1" ht="84.75" customHeight="1">
      <c r="A134" s="7"/>
      <c r="B134" s="7" t="s">
        <v>132</v>
      </c>
      <c r="C134" s="7" t="s">
        <v>130</v>
      </c>
      <c r="D134" s="7" t="s">
        <v>131</v>
      </c>
      <c r="E134" s="7" t="s">
        <v>6</v>
      </c>
      <c r="F134" s="11">
        <v>179.95</v>
      </c>
      <c r="G134" s="7">
        <f t="shared" si="2"/>
        <v>7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1</v>
      </c>
      <c r="S134" s="7">
        <v>0</v>
      </c>
      <c r="T134" s="7">
        <v>0</v>
      </c>
      <c r="U134" s="7">
        <v>0</v>
      </c>
      <c r="V134" s="7">
        <v>6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D134" s="15"/>
      <c r="AE134" s="15"/>
    </row>
    <row r="135" spans="1:31" s="3" customFormat="1" ht="84.75" customHeight="1">
      <c r="A135" s="7"/>
      <c r="B135" s="7" t="s">
        <v>357</v>
      </c>
      <c r="C135" s="7" t="s">
        <v>355</v>
      </c>
      <c r="D135" s="7" t="s">
        <v>356</v>
      </c>
      <c r="E135" s="7" t="s">
        <v>20</v>
      </c>
      <c r="F135" s="11">
        <v>180</v>
      </c>
      <c r="G135" s="7">
        <f t="shared" si="2"/>
        <v>2</v>
      </c>
      <c r="H135" s="7">
        <v>0</v>
      </c>
      <c r="I135" s="7">
        <v>0</v>
      </c>
      <c r="J135" s="7">
        <v>0</v>
      </c>
      <c r="K135" s="7">
        <v>0</v>
      </c>
      <c r="L135" s="7">
        <v>1</v>
      </c>
      <c r="M135" s="7">
        <v>1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D135" s="15"/>
      <c r="AE135" s="15"/>
    </row>
    <row r="136" spans="1:31" s="3" customFormat="1" ht="84.75" customHeight="1">
      <c r="A136" s="7"/>
      <c r="B136" s="7" t="s">
        <v>204</v>
      </c>
      <c r="C136" s="7" t="s">
        <v>202</v>
      </c>
      <c r="D136" s="7" t="s">
        <v>203</v>
      </c>
      <c r="E136" s="7" t="s">
        <v>6</v>
      </c>
      <c r="F136" s="11">
        <v>179.95</v>
      </c>
      <c r="G136" s="7">
        <f t="shared" si="2"/>
        <v>2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1</v>
      </c>
      <c r="T136" s="7">
        <v>1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D136" s="15"/>
      <c r="AE136" s="15"/>
    </row>
    <row r="137" spans="1:31" s="3" customFormat="1" ht="84.75" customHeight="1">
      <c r="A137" s="7"/>
      <c r="B137" s="7" t="s">
        <v>430</v>
      </c>
      <c r="C137" s="7" t="s">
        <v>429</v>
      </c>
      <c r="D137" s="7" t="s">
        <v>427</v>
      </c>
      <c r="E137" s="7" t="s">
        <v>20</v>
      </c>
      <c r="F137" s="11">
        <v>189.95</v>
      </c>
      <c r="G137" s="7">
        <f t="shared" si="2"/>
        <v>1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1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D137" s="15"/>
      <c r="AE137" s="15"/>
    </row>
    <row r="138" spans="1:31" s="3" customFormat="1" ht="84.75" customHeight="1">
      <c r="A138" s="7"/>
      <c r="B138" s="7" t="s">
        <v>428</v>
      </c>
      <c r="C138" s="7" t="s">
        <v>426</v>
      </c>
      <c r="D138" s="7" t="s">
        <v>427</v>
      </c>
      <c r="E138" s="7" t="s">
        <v>6</v>
      </c>
      <c r="F138" s="11">
        <v>189.95</v>
      </c>
      <c r="G138" s="7">
        <f t="shared" si="2"/>
        <v>1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1</v>
      </c>
      <c r="AD138" s="15"/>
      <c r="AE138" s="15"/>
    </row>
    <row r="139" spans="1:31" s="3" customFormat="1" ht="84.75" customHeight="1">
      <c r="A139" s="7"/>
      <c r="B139" s="7" t="s">
        <v>228</v>
      </c>
      <c r="C139" s="7" t="s">
        <v>226</v>
      </c>
      <c r="D139" s="7" t="s">
        <v>227</v>
      </c>
      <c r="E139" s="7" t="s">
        <v>6</v>
      </c>
      <c r="F139" s="11">
        <v>199.95</v>
      </c>
      <c r="G139" s="7">
        <f t="shared" si="2"/>
        <v>1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1</v>
      </c>
      <c r="AD139" s="15"/>
      <c r="AE139" s="15"/>
    </row>
    <row r="140" spans="1:31" s="3" customFormat="1" ht="84.75" customHeight="1">
      <c r="A140" s="7"/>
      <c r="B140" s="7" t="s">
        <v>433</v>
      </c>
      <c r="C140" s="7" t="s">
        <v>431</v>
      </c>
      <c r="D140" s="7" t="s">
        <v>432</v>
      </c>
      <c r="E140" s="7" t="s">
        <v>6</v>
      </c>
      <c r="F140" s="11">
        <v>199.95</v>
      </c>
      <c r="G140" s="7">
        <f t="shared" si="2"/>
        <v>3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1</v>
      </c>
      <c r="U140" s="7">
        <v>0</v>
      </c>
      <c r="V140" s="7">
        <v>2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D140" s="15"/>
      <c r="AE140" s="15"/>
    </row>
    <row r="141" spans="1:31" s="3" customFormat="1" ht="84.75" customHeight="1">
      <c r="A141" s="7"/>
      <c r="B141" s="7" t="s">
        <v>231</v>
      </c>
      <c r="C141" s="7" t="s">
        <v>229</v>
      </c>
      <c r="D141" s="7" t="s">
        <v>230</v>
      </c>
      <c r="E141" s="7" t="s">
        <v>6</v>
      </c>
      <c r="F141" s="11">
        <v>199.95</v>
      </c>
      <c r="G141" s="7">
        <f t="shared" si="2"/>
        <v>1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1</v>
      </c>
      <c r="Z141" s="7">
        <v>0</v>
      </c>
      <c r="AA141" s="7">
        <v>0</v>
      </c>
      <c r="AB141" s="7">
        <v>0</v>
      </c>
      <c r="AD141" s="15"/>
      <c r="AE141" s="15"/>
    </row>
    <row r="142" spans="1:31" s="3" customFormat="1" ht="84.75" customHeight="1">
      <c r="A142" s="7"/>
      <c r="B142" s="7" t="s">
        <v>168</v>
      </c>
      <c r="C142" s="7" t="s">
        <v>166</v>
      </c>
      <c r="D142" s="7" t="s">
        <v>167</v>
      </c>
      <c r="E142" s="7" t="s">
        <v>6</v>
      </c>
      <c r="F142" s="11">
        <v>160</v>
      </c>
      <c r="G142" s="7">
        <f t="shared" si="2"/>
        <v>3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7">
        <v>0</v>
      </c>
      <c r="O142" s="7">
        <v>0</v>
      </c>
      <c r="P142" s="7">
        <v>0</v>
      </c>
      <c r="Q142" s="7">
        <v>2</v>
      </c>
      <c r="R142" s="7">
        <v>0</v>
      </c>
      <c r="S142" s="7">
        <v>0</v>
      </c>
      <c r="T142" s="7">
        <v>0</v>
      </c>
      <c r="U142" s="7">
        <v>0</v>
      </c>
      <c r="V142" s="7">
        <v>1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D142" s="15"/>
      <c r="AE142" s="15"/>
    </row>
    <row r="143" spans="1:31" s="3" customFormat="1" ht="84.75" customHeight="1">
      <c r="A143" s="7"/>
      <c r="B143" s="7" t="s">
        <v>162</v>
      </c>
      <c r="C143" s="7" t="s">
        <v>160</v>
      </c>
      <c r="D143" s="7" t="s">
        <v>161</v>
      </c>
      <c r="E143" s="7" t="s">
        <v>6</v>
      </c>
      <c r="F143" s="11">
        <v>159.94999999999999</v>
      </c>
      <c r="G143" s="7">
        <f t="shared" si="2"/>
        <v>3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7">
        <v>0</v>
      </c>
      <c r="O143" s="7">
        <v>2</v>
      </c>
      <c r="P143" s="7">
        <v>0</v>
      </c>
      <c r="Q143" s="7">
        <v>0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1</v>
      </c>
      <c r="Y143" s="7">
        <v>0</v>
      </c>
      <c r="Z143" s="7">
        <v>0</v>
      </c>
      <c r="AA143" s="7">
        <v>0</v>
      </c>
      <c r="AB143" s="7">
        <v>0</v>
      </c>
      <c r="AD143" s="15"/>
      <c r="AE143" s="15"/>
    </row>
    <row r="144" spans="1:31" s="3" customFormat="1" ht="84.75" customHeight="1">
      <c r="A144" s="7"/>
      <c r="B144" s="7" t="s">
        <v>135</v>
      </c>
      <c r="C144" s="7" t="s">
        <v>133</v>
      </c>
      <c r="D144" s="7" t="s">
        <v>134</v>
      </c>
      <c r="E144" s="7" t="s">
        <v>6</v>
      </c>
      <c r="F144" s="11">
        <v>159.94999999999999</v>
      </c>
      <c r="G144" s="7">
        <f t="shared" si="2"/>
        <v>4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4</v>
      </c>
      <c r="Y144" s="7">
        <v>0</v>
      </c>
      <c r="Z144" s="7">
        <v>0</v>
      </c>
      <c r="AA144" s="7">
        <v>0</v>
      </c>
      <c r="AB144" s="7">
        <v>0</v>
      </c>
      <c r="AD144" s="15"/>
      <c r="AE144" s="15"/>
    </row>
    <row r="145" spans="1:31" s="3" customFormat="1" ht="84.75" customHeight="1">
      <c r="A145" s="7"/>
      <c r="B145" s="7" t="s">
        <v>150</v>
      </c>
      <c r="C145" s="7" t="s">
        <v>148</v>
      </c>
      <c r="D145" s="7" t="s">
        <v>149</v>
      </c>
      <c r="E145" s="7" t="s">
        <v>6</v>
      </c>
      <c r="F145" s="11">
        <v>159.94999999999999</v>
      </c>
      <c r="G145" s="7">
        <f t="shared" si="2"/>
        <v>3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1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1</v>
      </c>
      <c r="AA145" s="7">
        <v>1</v>
      </c>
      <c r="AB145" s="7">
        <v>0</v>
      </c>
      <c r="AD145" s="15"/>
      <c r="AE145" s="15"/>
    </row>
    <row r="146" spans="1:31" s="3" customFormat="1" ht="84.75" customHeight="1">
      <c r="A146" s="7"/>
      <c r="B146" s="7" t="s">
        <v>165</v>
      </c>
      <c r="C146" s="7" t="s">
        <v>163</v>
      </c>
      <c r="D146" s="7" t="s">
        <v>164</v>
      </c>
      <c r="E146" s="7" t="s">
        <v>6</v>
      </c>
      <c r="F146" s="11">
        <v>159.94999999999999</v>
      </c>
      <c r="G146" s="7">
        <f t="shared" si="2"/>
        <v>3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1</v>
      </c>
      <c r="P146" s="7">
        <v>0</v>
      </c>
      <c r="Q146" s="7">
        <v>1</v>
      </c>
      <c r="R146" s="7">
        <v>1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D146" s="15"/>
      <c r="AE146" s="15"/>
    </row>
    <row r="147" spans="1:31" s="3" customFormat="1" ht="84.75" customHeight="1">
      <c r="A147" s="7"/>
      <c r="B147" s="7" t="s">
        <v>440</v>
      </c>
      <c r="C147" s="7" t="s">
        <v>439</v>
      </c>
      <c r="D147" s="7" t="s">
        <v>437</v>
      </c>
      <c r="E147" s="7" t="s">
        <v>20</v>
      </c>
      <c r="F147" s="11">
        <v>179.95</v>
      </c>
      <c r="G147" s="7">
        <f t="shared" si="2"/>
        <v>10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10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D147" s="15"/>
      <c r="AE147" s="15"/>
    </row>
    <row r="148" spans="1:31" s="3" customFormat="1" ht="84.75" customHeight="1">
      <c r="A148" s="7"/>
      <c r="B148" s="7" t="s">
        <v>435</v>
      </c>
      <c r="C148" s="7" t="s">
        <v>434</v>
      </c>
      <c r="D148" s="7" t="s">
        <v>59</v>
      </c>
      <c r="E148" s="7" t="s">
        <v>6</v>
      </c>
      <c r="F148" s="11">
        <v>179.95</v>
      </c>
      <c r="G148" s="7">
        <f t="shared" si="2"/>
        <v>1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1</v>
      </c>
      <c r="Z148" s="7">
        <v>0</v>
      </c>
      <c r="AA148" s="7">
        <v>0</v>
      </c>
      <c r="AB148" s="7">
        <v>0</v>
      </c>
      <c r="AD148" s="15"/>
      <c r="AE148" s="15"/>
    </row>
    <row r="149" spans="1:31" s="3" customFormat="1" ht="84.75" customHeight="1">
      <c r="A149" s="7"/>
      <c r="B149" s="7" t="s">
        <v>438</v>
      </c>
      <c r="C149" s="7" t="s">
        <v>436</v>
      </c>
      <c r="D149" s="7" t="s">
        <v>437</v>
      </c>
      <c r="E149" s="7" t="s">
        <v>6</v>
      </c>
      <c r="F149" s="11">
        <v>179.95</v>
      </c>
      <c r="G149" s="7">
        <f t="shared" si="2"/>
        <v>2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1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1</v>
      </c>
      <c r="AD149" s="15"/>
      <c r="AE149" s="15"/>
    </row>
    <row r="150" spans="1:31" s="3" customFormat="1" ht="84.75" customHeight="1">
      <c r="A150" s="7"/>
      <c r="B150" s="7" t="s">
        <v>443</v>
      </c>
      <c r="C150" s="7" t="s">
        <v>441</v>
      </c>
      <c r="D150" s="7" t="s">
        <v>442</v>
      </c>
      <c r="E150" s="7" t="s">
        <v>20</v>
      </c>
      <c r="F150" s="11">
        <v>189.95</v>
      </c>
      <c r="G150" s="7">
        <f t="shared" si="2"/>
        <v>4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2</v>
      </c>
      <c r="Q150" s="7">
        <v>2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D150" s="15"/>
      <c r="AE150" s="15"/>
    </row>
    <row r="151" spans="1:31">
      <c r="G151" s="7">
        <f t="shared" si="2"/>
        <v>1488</v>
      </c>
      <c r="H151">
        <f t="shared" ref="H151:AB151" si="3">SUM(H6:H150)</f>
        <v>155</v>
      </c>
      <c r="I151">
        <f t="shared" si="3"/>
        <v>347</v>
      </c>
      <c r="J151">
        <f t="shared" si="3"/>
        <v>125</v>
      </c>
      <c r="K151">
        <f t="shared" si="3"/>
        <v>104</v>
      </c>
      <c r="L151">
        <f t="shared" si="3"/>
        <v>80</v>
      </c>
      <c r="M151">
        <f t="shared" si="3"/>
        <v>32</v>
      </c>
      <c r="N151">
        <f t="shared" si="3"/>
        <v>42</v>
      </c>
      <c r="O151">
        <f t="shared" si="3"/>
        <v>26</v>
      </c>
      <c r="P151">
        <f t="shared" si="3"/>
        <v>175</v>
      </c>
      <c r="Q151">
        <f t="shared" si="3"/>
        <v>63</v>
      </c>
      <c r="R151">
        <f t="shared" si="3"/>
        <v>115</v>
      </c>
      <c r="S151">
        <f t="shared" si="3"/>
        <v>19</v>
      </c>
      <c r="T151">
        <f t="shared" si="3"/>
        <v>43</v>
      </c>
      <c r="U151">
        <f t="shared" si="3"/>
        <v>16</v>
      </c>
      <c r="V151">
        <f t="shared" si="3"/>
        <v>47</v>
      </c>
      <c r="W151">
        <f t="shared" si="3"/>
        <v>29</v>
      </c>
      <c r="X151">
        <f t="shared" si="3"/>
        <v>18</v>
      </c>
      <c r="Y151">
        <f t="shared" si="3"/>
        <v>11</v>
      </c>
      <c r="Z151">
        <f t="shared" si="3"/>
        <v>8</v>
      </c>
      <c r="AA151">
        <f t="shared" si="3"/>
        <v>26</v>
      </c>
      <c r="AB151">
        <f t="shared" si="3"/>
        <v>7</v>
      </c>
    </row>
    <row r="152" spans="1:31"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</row>
  </sheetData>
  <autoFilter ref="A5:AB5">
    <sortState ref="A6:AB150">
      <sortCondition ref="C5"/>
    </sortState>
  </autoFilter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2025-01-14T13:08:08Z</dcterms:created>
  <dcterms:modified xsi:type="dcterms:W3CDTF">2025-01-16T14:59:57Z</dcterms:modified>
</cp:coreProperties>
</file>